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simonwalker/Documents/Athletics/Border League 2016-17 Results/Seasons Results/"/>
    </mc:Choice>
  </mc:AlternateContent>
  <bookViews>
    <workbookView xWindow="1400" yWindow="4560" windowWidth="33320" windowHeight="18720" tabRatio="500" activeTab="8"/>
  </bookViews>
  <sheets>
    <sheet name="Under 9 Boys" sheetId="1" r:id="rId1"/>
    <sheet name="Under 9 Girls" sheetId="2" r:id="rId2"/>
    <sheet name="Under 11 Boys" sheetId="3" r:id="rId3"/>
    <sheet name="Under 11 Girls" sheetId="4" r:id="rId4"/>
    <sheet name="Under 13 Boys" sheetId="5" r:id="rId5"/>
    <sheet name="Under 13 Girls" sheetId="6" r:id="rId6"/>
    <sheet name="Under 15 Boys" sheetId="7" r:id="rId7"/>
    <sheet name="Under 15 Girls" sheetId="8" r:id="rId8"/>
    <sheet name="Overall" sheetId="9" r:id="rId9"/>
  </sheets>
  <definedNames>
    <definedName name="_xlnm.Print_Area" localSheetId="8">Overall!$M$1:$R$35</definedName>
    <definedName name="_xlnm.Print_Area" localSheetId="2">'Under 11 Boys'!$A$15:$D$30</definedName>
    <definedName name="_xlnm.Print_Area" localSheetId="3">'Under 11 Girls'!$A$17:$D$32</definedName>
    <definedName name="_xlnm.Print_Area" localSheetId="4">'Under 13 Boys'!$A$15:$E$30</definedName>
    <definedName name="_xlnm.Print_Area" localSheetId="5">'Under 13 Girls'!$A$15:$D$30</definedName>
    <definedName name="_xlnm.Print_Area" localSheetId="6">'Under 15 Boys'!$A$15:$D$30</definedName>
    <definedName name="_xlnm.Print_Area" localSheetId="7">'Under 15 Girls'!$A$15:$D$30</definedName>
    <definedName name="_xlnm.Print_Area" localSheetId="0">'Under 9 Boys'!$A$16:$D$28</definedName>
    <definedName name="_xlnm.Print_Area" localSheetId="1">'Under 9 Girls'!$A$15:$D$28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0" i="9" l="1"/>
  <c r="Q22" i="9"/>
  <c r="Q21" i="9"/>
  <c r="Q23" i="9"/>
  <c r="Q28" i="9"/>
  <c r="Q27" i="9"/>
  <c r="Q25" i="9"/>
  <c r="Q26" i="9"/>
  <c r="Q32" i="9"/>
  <c r="Q31" i="9"/>
  <c r="Q33" i="9"/>
  <c r="Q29" i="9"/>
  <c r="Q30" i="9"/>
  <c r="Q11" i="9"/>
  <c r="Q13" i="9"/>
  <c r="C29" i="3"/>
  <c r="C27" i="3"/>
  <c r="C28" i="3"/>
  <c r="C24" i="3"/>
  <c r="C23" i="3"/>
  <c r="C26" i="3"/>
  <c r="C22" i="3"/>
  <c r="C21" i="3"/>
  <c r="C25" i="3"/>
  <c r="C20" i="3"/>
  <c r="C19" i="3"/>
  <c r="C18" i="3"/>
  <c r="R2" i="8"/>
  <c r="R3" i="4"/>
  <c r="R4" i="4"/>
  <c r="R5" i="4"/>
  <c r="R6" i="4"/>
  <c r="R7" i="4"/>
  <c r="R8" i="4"/>
  <c r="R9" i="4"/>
  <c r="R10" i="4"/>
  <c r="R11" i="4"/>
  <c r="R12" i="4"/>
  <c r="R13" i="4"/>
  <c r="R14" i="4"/>
  <c r="R15" i="4"/>
  <c r="R2" i="4"/>
  <c r="R2" i="3"/>
  <c r="R3" i="2"/>
  <c r="R4" i="2"/>
  <c r="R5" i="2"/>
  <c r="R6" i="2"/>
  <c r="R7" i="2"/>
  <c r="R8" i="2"/>
  <c r="R9" i="2"/>
  <c r="R10" i="2"/>
  <c r="R11" i="2"/>
  <c r="R12" i="2"/>
  <c r="R13" i="2"/>
  <c r="R2" i="2"/>
  <c r="R9" i="8"/>
  <c r="R3" i="7"/>
  <c r="R4" i="7"/>
  <c r="R5" i="7"/>
  <c r="R6" i="7"/>
  <c r="R7" i="7"/>
  <c r="R8" i="7"/>
  <c r="R9" i="7"/>
  <c r="R11" i="6"/>
  <c r="R12" i="1"/>
  <c r="C25" i="1"/>
  <c r="C18" i="1"/>
  <c r="C20" i="1"/>
  <c r="C19" i="1"/>
  <c r="C21" i="1"/>
  <c r="Q2" i="9"/>
  <c r="Q4" i="9"/>
  <c r="Q3" i="9"/>
  <c r="Q12" i="9"/>
  <c r="Q6" i="9"/>
  <c r="Q8" i="9"/>
  <c r="Q7" i="9"/>
  <c r="Q14" i="9"/>
  <c r="Q10" i="9"/>
  <c r="Q15" i="9"/>
  <c r="Q9" i="9"/>
  <c r="Q5" i="9"/>
  <c r="Q24" i="9"/>
  <c r="C23" i="1"/>
  <c r="C24" i="1"/>
  <c r="C28" i="1"/>
  <c r="C27" i="1"/>
  <c r="C26" i="1"/>
  <c r="C22" i="1"/>
  <c r="C27" i="2"/>
  <c r="C23" i="2"/>
  <c r="C24" i="2"/>
  <c r="C26" i="2"/>
  <c r="C25" i="2"/>
  <c r="C22" i="2"/>
  <c r="C19" i="2"/>
  <c r="C20" i="2"/>
  <c r="C21" i="2"/>
  <c r="C18" i="2"/>
  <c r="R3" i="8"/>
  <c r="R4" i="8"/>
  <c r="R5" i="8"/>
  <c r="R6" i="8"/>
  <c r="R7" i="8"/>
  <c r="R8" i="8"/>
  <c r="R3" i="1"/>
  <c r="R4" i="1"/>
  <c r="R5" i="1"/>
  <c r="R6" i="1"/>
  <c r="R7" i="1"/>
  <c r="R8" i="1"/>
  <c r="R9" i="1"/>
  <c r="R10" i="1"/>
  <c r="R11" i="1"/>
  <c r="R2" i="1"/>
  <c r="R3" i="3"/>
  <c r="R4" i="3"/>
  <c r="R5" i="3"/>
  <c r="R6" i="3"/>
  <c r="R7" i="3"/>
  <c r="R8" i="3"/>
  <c r="R9" i="3"/>
  <c r="R10" i="3"/>
  <c r="R11" i="3"/>
  <c r="R12" i="3"/>
  <c r="R13" i="3"/>
  <c r="R3" i="5"/>
  <c r="R4" i="5"/>
  <c r="R5" i="5"/>
  <c r="R6" i="5"/>
  <c r="R7" i="5"/>
  <c r="R8" i="5"/>
  <c r="R9" i="5"/>
  <c r="R10" i="5"/>
  <c r="R11" i="5"/>
  <c r="R2" i="5"/>
  <c r="R12" i="7"/>
  <c r="R10" i="7"/>
  <c r="R11" i="7"/>
  <c r="R2" i="7"/>
  <c r="R3" i="6"/>
  <c r="R4" i="6"/>
  <c r="R5" i="6"/>
  <c r="R6" i="6"/>
  <c r="R7" i="6"/>
  <c r="R8" i="6"/>
  <c r="R9" i="6"/>
  <c r="R10" i="6"/>
  <c r="R2" i="6"/>
</calcChain>
</file>

<file path=xl/sharedStrings.xml><?xml version="1.0" encoding="utf-8"?>
<sst xmlns="http://schemas.openxmlformats.org/spreadsheetml/2006/main" count="698" uniqueCount="40">
  <si>
    <t>Match 1</t>
  </si>
  <si>
    <t>Andover AC</t>
  </si>
  <si>
    <t>Basingstoke &amp; Mid Hants AC</t>
  </si>
  <si>
    <t>Aldershot Farnham &amp; District AC</t>
  </si>
  <si>
    <t>Crawley Ridge School</t>
  </si>
  <si>
    <t>Young Athletes Club</t>
  </si>
  <si>
    <t>Grey House School</t>
  </si>
  <si>
    <t>Match 2</t>
  </si>
  <si>
    <t>Match 3</t>
  </si>
  <si>
    <t>Points</t>
  </si>
  <si>
    <t>Total Points</t>
  </si>
  <si>
    <t xml:space="preserve"> </t>
  </si>
  <si>
    <t>Match 4</t>
  </si>
  <si>
    <t>Fleet &amp; Crookham AC</t>
  </si>
  <si>
    <t>Bracknell AC</t>
  </si>
  <si>
    <t>Camberley &amp; District AC</t>
  </si>
  <si>
    <t>Woking AC</t>
  </si>
  <si>
    <t>Guildford &amp; Godalming AC</t>
  </si>
  <si>
    <t>Current Position (After 4 races)</t>
  </si>
  <si>
    <t>Under 9 Boys</t>
  </si>
  <si>
    <t>Under 9 Girls</t>
  </si>
  <si>
    <t>Under 11 Boys</t>
  </si>
  <si>
    <t>Under 11 Girls</t>
  </si>
  <si>
    <t>Under 13 Boys</t>
  </si>
  <si>
    <t>Under 13 Girls</t>
  </si>
  <si>
    <t>Under 15 Boys</t>
  </si>
  <si>
    <t>Under 15 Girls</t>
  </si>
  <si>
    <t>U11</t>
  </si>
  <si>
    <t>U13</t>
  </si>
  <si>
    <t>U15</t>
  </si>
  <si>
    <t>Overall</t>
  </si>
  <si>
    <t>Boys Overall Position</t>
  </si>
  <si>
    <t>Girls Overall Position</t>
  </si>
  <si>
    <t>Basingstoke and Mid Hants</t>
  </si>
  <si>
    <t xml:space="preserve">Grey House School </t>
  </si>
  <si>
    <t>Fleet and Crookham AC</t>
  </si>
  <si>
    <t>Haslemere Borders</t>
  </si>
  <si>
    <t>Waverley Harriers</t>
  </si>
  <si>
    <t>Reigate Priory AC</t>
  </si>
  <si>
    <t>Haslemere Border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</si>
</sst>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rgb="FF000000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Protection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/>
    <xf numFmtId="0" fontId="6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B26" sqref="B26"/>
    </sheetView>
  </sheetViews>
  <sheetFormatPr baseColWidth="10" defaultRowHeight="16" x14ac:dyDescent="0.2"/>
  <cols>
    <col min="1" max="1" width="3.33203125" style="6" bestFit="1" customWidth="1"/>
    <col min="2" max="2" width="32" style="6" bestFit="1" customWidth="1"/>
    <col min="3" max="4" width="7.33203125" style="6" customWidth="1"/>
    <col min="5" max="5" width="3.33203125" style="6" bestFit="1" customWidth="1"/>
    <col min="6" max="6" width="32" style="6" bestFit="1" customWidth="1"/>
    <col min="7" max="8" width="7.5" style="6" customWidth="1"/>
    <col min="9" max="9" width="3.33203125" style="6" bestFit="1" customWidth="1"/>
    <col min="10" max="10" width="32" style="6" bestFit="1" customWidth="1"/>
    <col min="11" max="11" width="7.1640625" style="6" customWidth="1"/>
    <col min="12" max="12" width="10.83203125" style="6"/>
    <col min="13" max="13" width="3.33203125" style="6" bestFit="1" customWidth="1"/>
    <col min="14" max="14" width="31.5" style="6" customWidth="1"/>
    <col min="15" max="16" width="10.83203125" style="6"/>
    <col min="17" max="17" width="32" style="6" bestFit="1" customWidth="1"/>
    <col min="18" max="18" width="16.1640625" style="6" customWidth="1"/>
    <col min="19" max="16384" width="10.83203125" style="6"/>
  </cols>
  <sheetData>
    <row r="1" spans="1:18" x14ac:dyDescent="0.2">
      <c r="B1" s="3" t="s">
        <v>0</v>
      </c>
      <c r="C1" s="3" t="s">
        <v>9</v>
      </c>
      <c r="D1" s="3"/>
      <c r="E1" s="1"/>
      <c r="F1" s="3" t="s">
        <v>7</v>
      </c>
      <c r="G1" s="3" t="s">
        <v>9</v>
      </c>
      <c r="H1" s="3"/>
      <c r="I1" s="1"/>
      <c r="J1" s="3" t="s">
        <v>8</v>
      </c>
      <c r="K1" s="3" t="s">
        <v>9</v>
      </c>
      <c r="N1" s="3" t="s">
        <v>12</v>
      </c>
      <c r="O1" s="3" t="s">
        <v>9</v>
      </c>
      <c r="P1" s="3"/>
      <c r="Q1" s="3"/>
      <c r="R1" s="3" t="s">
        <v>10</v>
      </c>
    </row>
    <row r="2" spans="1:18" x14ac:dyDescent="0.2">
      <c r="A2" s="4">
        <v>1</v>
      </c>
      <c r="B2" s="1" t="s">
        <v>4</v>
      </c>
      <c r="C2" s="6">
        <v>12</v>
      </c>
      <c r="E2" s="2">
        <v>1</v>
      </c>
      <c r="F2" s="1" t="s">
        <v>4</v>
      </c>
      <c r="G2" s="6">
        <v>12</v>
      </c>
      <c r="I2" s="2">
        <v>1</v>
      </c>
      <c r="J2" s="1" t="s">
        <v>4</v>
      </c>
      <c r="K2" s="6">
        <v>12</v>
      </c>
      <c r="M2" s="2">
        <v>1</v>
      </c>
      <c r="N2" s="1" t="s">
        <v>4</v>
      </c>
      <c r="O2" s="6">
        <v>12</v>
      </c>
      <c r="Q2" s="1" t="s">
        <v>4</v>
      </c>
      <c r="R2" s="6">
        <f>IF(ISNUMBER(VLOOKUP(Q2,$B$2:$C$13,2,FALSE)),
VLOOKUP(Q2,$B$2:$C$13,2,FALSE),0)+ IF(ISNUMBER(VLOOKUP(Q2,$F$2:$G$13,2,FALSE)),
VLOOKUP(Q2,$F$2:$G$13,2,FALSE),0)+ IF(ISNUMBER(VLOOKUP(Q2,$J$2:$K$13,2,FALSE)),
VLOOKUP(Q2,$J$2:$K$13,2,FALSE),0)+ IF(ISNUMBER(VLOOKUP(Q2,$N$2:$O$13,2,FALSE)),
VLOOKUP(Q2,$N$2:$O$13,2,FALSE),0)</f>
        <v>48</v>
      </c>
    </row>
    <row r="3" spans="1:18" x14ac:dyDescent="0.2">
      <c r="A3" s="5">
        <v>2</v>
      </c>
      <c r="B3" s="1" t="s">
        <v>3</v>
      </c>
      <c r="C3" s="6">
        <v>11</v>
      </c>
      <c r="E3" s="2">
        <v>2</v>
      </c>
      <c r="F3" s="1" t="s">
        <v>33</v>
      </c>
      <c r="G3" s="6">
        <v>11</v>
      </c>
      <c r="I3" s="2">
        <v>2</v>
      </c>
      <c r="J3" s="1" t="s">
        <v>3</v>
      </c>
      <c r="K3" s="6">
        <v>11</v>
      </c>
      <c r="M3" s="2">
        <v>2</v>
      </c>
      <c r="N3" s="1" t="s">
        <v>5</v>
      </c>
      <c r="O3" s="6">
        <v>11</v>
      </c>
      <c r="Q3" s="1" t="s">
        <v>3</v>
      </c>
      <c r="R3" s="6">
        <f t="shared" ref="R3:R12" si="0">IF(ISNUMBER(VLOOKUP(Q3,$B$2:$C$13,2,FALSE)),
VLOOKUP(Q3,$B$2:$C$13,2,FALSE),0)+ IF(ISNUMBER(VLOOKUP(Q3,$F$2:$G$13,2,FALSE)),
VLOOKUP(Q3,$F$2:$G$13,2,FALSE),0)+ IF(ISNUMBER(VLOOKUP(Q3,$J$2:$K$13,2,FALSE)),
VLOOKUP(Q3,$J$2:$K$13,2,FALSE),0)+ IF(ISNUMBER(VLOOKUP(Q3,$N$2:$O$13,2,FALSE)),
VLOOKUP(Q3,$N$2:$O$13,2,FALSE),0)</f>
        <v>38</v>
      </c>
    </row>
    <row r="4" spans="1:18" x14ac:dyDescent="0.2">
      <c r="A4" s="5">
        <v>3</v>
      </c>
      <c r="B4" s="1" t="s">
        <v>5</v>
      </c>
      <c r="C4" s="6">
        <v>10</v>
      </c>
      <c r="E4" s="2">
        <v>3</v>
      </c>
      <c r="F4" s="1" t="s">
        <v>5</v>
      </c>
      <c r="G4" s="6">
        <v>10</v>
      </c>
      <c r="I4" s="2">
        <v>3</v>
      </c>
      <c r="J4" s="1" t="s">
        <v>38</v>
      </c>
      <c r="K4" s="6">
        <v>10</v>
      </c>
      <c r="M4" s="2">
        <v>3</v>
      </c>
      <c r="N4" s="1" t="s">
        <v>37</v>
      </c>
      <c r="O4" s="6">
        <v>10</v>
      </c>
      <c r="Q4" s="1" t="s">
        <v>5</v>
      </c>
      <c r="R4" s="6">
        <f t="shared" si="0"/>
        <v>40</v>
      </c>
    </row>
    <row r="5" spans="1:18" x14ac:dyDescent="0.2">
      <c r="A5" s="5">
        <v>4</v>
      </c>
      <c r="B5" s="1" t="s">
        <v>33</v>
      </c>
      <c r="C5" s="6">
        <v>9</v>
      </c>
      <c r="E5" s="2">
        <v>4</v>
      </c>
      <c r="F5" s="1" t="s">
        <v>34</v>
      </c>
      <c r="G5" s="6">
        <v>9</v>
      </c>
      <c r="I5" s="2">
        <v>4</v>
      </c>
      <c r="J5" s="1" t="s">
        <v>5</v>
      </c>
      <c r="K5" s="6">
        <v>9</v>
      </c>
      <c r="M5" s="2">
        <v>4</v>
      </c>
      <c r="N5" s="1" t="s">
        <v>34</v>
      </c>
      <c r="O5" s="6">
        <v>9</v>
      </c>
      <c r="Q5" s="1" t="s">
        <v>33</v>
      </c>
      <c r="R5" s="6">
        <f t="shared" si="0"/>
        <v>35</v>
      </c>
    </row>
    <row r="6" spans="1:18" x14ac:dyDescent="0.2">
      <c r="A6" s="5">
        <v>5</v>
      </c>
      <c r="B6" s="1" t="s">
        <v>34</v>
      </c>
      <c r="C6" s="6">
        <v>8</v>
      </c>
      <c r="E6" s="2">
        <v>5</v>
      </c>
      <c r="F6" s="1" t="s">
        <v>3</v>
      </c>
      <c r="G6" s="6">
        <v>8</v>
      </c>
      <c r="I6" s="2">
        <v>5</v>
      </c>
      <c r="J6" s="1" t="s">
        <v>33</v>
      </c>
      <c r="K6" s="6">
        <v>8</v>
      </c>
      <c r="M6" s="2">
        <v>5</v>
      </c>
      <c r="N6" s="1" t="s">
        <v>3</v>
      </c>
      <c r="O6" s="6">
        <v>8</v>
      </c>
      <c r="Q6" s="1" t="s">
        <v>34</v>
      </c>
      <c r="R6" s="6">
        <f t="shared" si="0"/>
        <v>33</v>
      </c>
    </row>
    <row r="7" spans="1:18" x14ac:dyDescent="0.2">
      <c r="A7" s="5">
        <v>6</v>
      </c>
      <c r="B7" s="1" t="s">
        <v>35</v>
      </c>
      <c r="C7" s="6">
        <v>7</v>
      </c>
      <c r="E7" s="2">
        <v>6</v>
      </c>
      <c r="F7" s="1" t="s">
        <v>36</v>
      </c>
      <c r="G7" s="6">
        <v>7</v>
      </c>
      <c r="I7" s="2">
        <v>6</v>
      </c>
      <c r="J7" s="1" t="s">
        <v>34</v>
      </c>
      <c r="K7" s="6">
        <v>7</v>
      </c>
      <c r="M7" s="2">
        <v>6</v>
      </c>
      <c r="N7" s="1" t="s">
        <v>33</v>
      </c>
      <c r="O7" s="6">
        <v>7</v>
      </c>
      <c r="Q7" s="1" t="s">
        <v>35</v>
      </c>
      <c r="R7" s="6">
        <f t="shared" si="0"/>
        <v>22</v>
      </c>
    </row>
    <row r="8" spans="1:18" x14ac:dyDescent="0.2">
      <c r="A8" s="5">
        <v>7</v>
      </c>
      <c r="B8" s="1" t="s">
        <v>36</v>
      </c>
      <c r="C8" s="6">
        <v>6</v>
      </c>
      <c r="E8" s="2">
        <v>7</v>
      </c>
      <c r="F8" s="1" t="s">
        <v>35</v>
      </c>
      <c r="G8" s="6">
        <v>6</v>
      </c>
      <c r="I8" s="2">
        <v>7</v>
      </c>
      <c r="J8" s="1" t="s">
        <v>14</v>
      </c>
      <c r="K8" s="6">
        <v>6</v>
      </c>
      <c r="M8" s="2">
        <v>7</v>
      </c>
      <c r="N8" s="1" t="s">
        <v>36</v>
      </c>
      <c r="O8" s="6">
        <v>6</v>
      </c>
      <c r="Q8" s="1" t="s">
        <v>36</v>
      </c>
      <c r="R8" s="6">
        <f t="shared" si="0"/>
        <v>24</v>
      </c>
    </row>
    <row r="9" spans="1:18" x14ac:dyDescent="0.2">
      <c r="A9" s="5">
        <v>8</v>
      </c>
      <c r="B9" s="1" t="s">
        <v>1</v>
      </c>
      <c r="C9" s="6">
        <v>5</v>
      </c>
      <c r="E9" s="2">
        <v>8</v>
      </c>
      <c r="F9" s="1" t="s">
        <v>1</v>
      </c>
      <c r="G9" s="6">
        <v>5</v>
      </c>
      <c r="I9" s="2">
        <v>8</v>
      </c>
      <c r="J9" s="1" t="s">
        <v>36</v>
      </c>
      <c r="K9" s="6">
        <v>5</v>
      </c>
      <c r="M9" s="2">
        <v>8</v>
      </c>
      <c r="N9" s="1" t="s">
        <v>35</v>
      </c>
      <c r="O9" s="6">
        <v>5</v>
      </c>
      <c r="Q9" s="1" t="s">
        <v>1</v>
      </c>
      <c r="R9" s="6">
        <f t="shared" si="0"/>
        <v>10</v>
      </c>
    </row>
    <row r="10" spans="1:18" x14ac:dyDescent="0.2">
      <c r="A10" s="5">
        <v>9</v>
      </c>
      <c r="B10" s="1" t="s">
        <v>37</v>
      </c>
      <c r="C10" s="6">
        <v>4</v>
      </c>
      <c r="E10" s="2">
        <v>9</v>
      </c>
      <c r="F10" s="1" t="s">
        <v>14</v>
      </c>
      <c r="G10" s="6">
        <v>4</v>
      </c>
      <c r="I10" s="2">
        <v>9</v>
      </c>
      <c r="J10" s="1" t="s">
        <v>35</v>
      </c>
      <c r="K10" s="6">
        <v>4</v>
      </c>
      <c r="M10" s="2">
        <v>9</v>
      </c>
      <c r="N10" s="1" t="s">
        <v>38</v>
      </c>
      <c r="O10" s="6">
        <v>4</v>
      </c>
      <c r="Q10" s="1" t="s">
        <v>37</v>
      </c>
      <c r="R10" s="6">
        <f t="shared" si="0"/>
        <v>14</v>
      </c>
    </row>
    <row r="11" spans="1:18" x14ac:dyDescent="0.2">
      <c r="A11" s="5">
        <v>10</v>
      </c>
      <c r="B11" s="1" t="s">
        <v>14</v>
      </c>
      <c r="C11" s="6">
        <v>3</v>
      </c>
      <c r="E11" s="2">
        <v>10</v>
      </c>
      <c r="F11" s="1" t="s">
        <v>11</v>
      </c>
      <c r="G11" s="6">
        <v>3</v>
      </c>
      <c r="I11" s="2">
        <v>10</v>
      </c>
      <c r="J11" s="1" t="s">
        <v>11</v>
      </c>
      <c r="K11" s="6">
        <v>3</v>
      </c>
      <c r="M11" s="2">
        <v>10</v>
      </c>
      <c r="N11" s="1"/>
      <c r="O11" s="6">
        <v>3</v>
      </c>
      <c r="Q11" s="1" t="s">
        <v>14</v>
      </c>
      <c r="R11" s="6">
        <f t="shared" si="0"/>
        <v>13</v>
      </c>
    </row>
    <row r="12" spans="1:18" x14ac:dyDescent="0.2">
      <c r="A12" s="5">
        <v>11</v>
      </c>
      <c r="B12" s="6" t="s">
        <v>38</v>
      </c>
      <c r="C12" s="6">
        <v>2</v>
      </c>
      <c r="E12" s="2">
        <v>11</v>
      </c>
      <c r="G12" s="6">
        <v>2</v>
      </c>
      <c r="I12" s="2">
        <v>11</v>
      </c>
      <c r="K12" s="6">
        <v>2</v>
      </c>
      <c r="M12" s="2">
        <v>11</v>
      </c>
      <c r="O12" s="6">
        <v>2</v>
      </c>
      <c r="Q12" s="6" t="s">
        <v>38</v>
      </c>
      <c r="R12" s="6">
        <f t="shared" si="0"/>
        <v>16</v>
      </c>
    </row>
    <row r="13" spans="1:18" x14ac:dyDescent="0.2">
      <c r="A13" s="5">
        <v>12</v>
      </c>
      <c r="C13" s="6">
        <v>1</v>
      </c>
      <c r="E13" s="2">
        <v>12</v>
      </c>
      <c r="G13" s="6">
        <v>1</v>
      </c>
      <c r="I13" s="2">
        <v>12</v>
      </c>
      <c r="K13" s="6">
        <v>1</v>
      </c>
      <c r="O13" s="6">
        <v>1</v>
      </c>
    </row>
    <row r="16" spans="1:18" x14ac:dyDescent="0.2">
      <c r="B16" s="7" t="s">
        <v>19</v>
      </c>
    </row>
    <row r="17" spans="1:4" x14ac:dyDescent="0.2">
      <c r="B17" s="3" t="s">
        <v>18</v>
      </c>
      <c r="C17" s="3" t="s">
        <v>9</v>
      </c>
      <c r="D17" s="3"/>
    </row>
    <row r="18" spans="1:4" x14ac:dyDescent="0.2">
      <c r="A18" s="4">
        <v>1</v>
      </c>
      <c r="B18" s="1" t="s">
        <v>4</v>
      </c>
      <c r="C18" s="6">
        <f t="shared" ref="C18" si="1">IF(ISNUMBER(VLOOKUP(B18,$B$2:$C$13,2,FALSE)),
VLOOKUP(B18,$B$2:$C$13,2,FALSE),0)+ IF(ISNUMBER(VLOOKUP(B18,$F$2:$G$13,2,FALSE)),
VLOOKUP(B18,$F$2:$G$13,2,FALSE),0)+ IF(ISNUMBER(VLOOKUP(B18,$J$2:$K$13,2,FALSE)),
VLOOKUP(B18,$J$2:$K$13,2,FALSE),0)+ IF(ISNUMBER(VLOOKUP(B18,$N$2:$O$13,2,FALSE)),
VLOOKUP(B18,$N$2:$O$13,2,FALSE),0)</f>
        <v>48</v>
      </c>
    </row>
    <row r="19" spans="1:4" x14ac:dyDescent="0.2">
      <c r="A19" s="5">
        <v>2</v>
      </c>
      <c r="B19" s="1" t="s">
        <v>5</v>
      </c>
      <c r="C19" s="6">
        <f t="shared" ref="C19:C28" si="2">IF(ISNUMBER(VLOOKUP(B19,$B$2:$C$13,2,FALSE)),
VLOOKUP(B19,$B$2:$C$13,2,FALSE),0)+ IF(ISNUMBER(VLOOKUP(B19,$F$2:$G$13,2,FALSE)),
VLOOKUP(B19,$F$2:$G$13,2,FALSE),0)+ IF(ISNUMBER(VLOOKUP(B19,$J$2:$K$13,2,FALSE)),
VLOOKUP(B19,$J$2:$K$13,2,FALSE),0)+ IF(ISNUMBER(VLOOKUP(B19,$N$2:$O$13,2,FALSE)),
VLOOKUP(B19,$N$2:$O$13,2,FALSE),0)</f>
        <v>40</v>
      </c>
    </row>
    <row r="20" spans="1:4" x14ac:dyDescent="0.2">
      <c r="A20" s="5">
        <v>3</v>
      </c>
      <c r="B20" s="1" t="s">
        <v>3</v>
      </c>
      <c r="C20" s="6">
        <f t="shared" si="2"/>
        <v>38</v>
      </c>
    </row>
    <row r="21" spans="1:4" x14ac:dyDescent="0.2">
      <c r="A21" s="5">
        <v>4</v>
      </c>
      <c r="B21" s="1" t="s">
        <v>33</v>
      </c>
      <c r="C21" s="6">
        <f t="shared" si="2"/>
        <v>35</v>
      </c>
    </row>
    <row r="22" spans="1:4" x14ac:dyDescent="0.2">
      <c r="A22" s="4">
        <v>5</v>
      </c>
      <c r="B22" s="1" t="s">
        <v>34</v>
      </c>
      <c r="C22" s="6">
        <f t="shared" si="2"/>
        <v>33</v>
      </c>
    </row>
    <row r="23" spans="1:4" x14ac:dyDescent="0.2">
      <c r="A23" s="5">
        <v>6</v>
      </c>
      <c r="B23" s="1" t="s">
        <v>36</v>
      </c>
      <c r="C23" s="6">
        <f t="shared" si="2"/>
        <v>24</v>
      </c>
    </row>
    <row r="24" spans="1:4" x14ac:dyDescent="0.2">
      <c r="A24" s="5">
        <v>7</v>
      </c>
      <c r="B24" s="1" t="s">
        <v>35</v>
      </c>
      <c r="C24" s="6">
        <f t="shared" si="2"/>
        <v>22</v>
      </c>
    </row>
    <row r="25" spans="1:4" x14ac:dyDescent="0.2">
      <c r="A25" s="5">
        <v>8</v>
      </c>
      <c r="B25" s="6" t="s">
        <v>38</v>
      </c>
      <c r="C25" s="6">
        <f t="shared" si="2"/>
        <v>16</v>
      </c>
    </row>
    <row r="26" spans="1:4" x14ac:dyDescent="0.2">
      <c r="A26" s="4">
        <v>9</v>
      </c>
      <c r="B26" s="1" t="s">
        <v>37</v>
      </c>
      <c r="C26" s="6">
        <f t="shared" si="2"/>
        <v>14</v>
      </c>
    </row>
    <row r="27" spans="1:4" x14ac:dyDescent="0.2">
      <c r="A27" s="5">
        <v>10</v>
      </c>
      <c r="B27" s="1" t="s">
        <v>14</v>
      </c>
      <c r="C27" s="6">
        <f t="shared" si="2"/>
        <v>13</v>
      </c>
    </row>
    <row r="28" spans="1:4" x14ac:dyDescent="0.2">
      <c r="A28" s="5">
        <v>11</v>
      </c>
      <c r="B28" s="1" t="s">
        <v>1</v>
      </c>
      <c r="C28" s="6">
        <f t="shared" si="2"/>
        <v>10</v>
      </c>
    </row>
  </sheetData>
  <sheetProtection sheet="1" objects="1" scenarios="1"/>
  <sortState ref="A19:C28">
    <sortCondition descending="1" ref="C19:C28"/>
  </sortState>
  <phoneticPr fontId="7" type="noConversion"/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7"/>
  <sheetViews>
    <sheetView workbookViewId="0">
      <selection activeCell="B24" sqref="B24"/>
    </sheetView>
  </sheetViews>
  <sheetFormatPr baseColWidth="10" defaultRowHeight="16" x14ac:dyDescent="0.2"/>
  <cols>
    <col min="1" max="1" width="3.33203125" style="6" bestFit="1" customWidth="1"/>
    <col min="2" max="2" width="31.5" style="6" bestFit="1" customWidth="1"/>
    <col min="3" max="3" width="10.83203125" style="6"/>
    <col min="4" max="4" width="6.83203125" style="6" customWidth="1"/>
    <col min="5" max="5" width="3.33203125" style="6" bestFit="1" customWidth="1"/>
    <col min="6" max="6" width="32" style="6" bestFit="1" customWidth="1"/>
    <col min="7" max="8" width="10.83203125" style="6"/>
    <col min="9" max="9" width="3.33203125" style="6" bestFit="1" customWidth="1"/>
    <col min="10" max="10" width="31.5" style="6" bestFit="1" customWidth="1"/>
    <col min="11" max="12" width="10.83203125" style="6"/>
    <col min="13" max="13" width="3.5" style="6" customWidth="1"/>
    <col min="14" max="14" width="24.83203125" style="6" customWidth="1"/>
    <col min="15" max="16" width="10.83203125" style="6"/>
    <col min="17" max="17" width="31.5" style="6" bestFit="1" customWidth="1"/>
    <col min="18" max="16384" width="10.83203125" style="6"/>
  </cols>
  <sheetData>
    <row r="1" spans="1:18" x14ac:dyDescent="0.2">
      <c r="B1" s="3" t="s">
        <v>0</v>
      </c>
      <c r="C1" s="3" t="s">
        <v>9</v>
      </c>
      <c r="D1" s="3"/>
      <c r="F1" s="3" t="s">
        <v>7</v>
      </c>
      <c r="G1" s="3" t="s">
        <v>9</v>
      </c>
      <c r="H1" s="3"/>
      <c r="J1" s="3" t="s">
        <v>8</v>
      </c>
      <c r="K1" s="3" t="s">
        <v>9</v>
      </c>
      <c r="N1" s="3" t="s">
        <v>12</v>
      </c>
      <c r="O1" s="3" t="s">
        <v>9</v>
      </c>
      <c r="P1" s="3"/>
      <c r="Q1" s="3"/>
      <c r="R1" s="3" t="s">
        <v>10</v>
      </c>
    </row>
    <row r="2" spans="1:18" x14ac:dyDescent="0.2">
      <c r="A2" s="2">
        <v>1</v>
      </c>
      <c r="B2" s="1" t="s">
        <v>5</v>
      </c>
      <c r="C2" s="6">
        <v>12</v>
      </c>
      <c r="E2" s="2">
        <v>1</v>
      </c>
      <c r="F2" s="6" t="s">
        <v>5</v>
      </c>
      <c r="G2" s="6">
        <v>12</v>
      </c>
      <c r="I2" s="2">
        <v>1</v>
      </c>
      <c r="J2" s="6" t="s">
        <v>5</v>
      </c>
      <c r="K2" s="6">
        <v>12</v>
      </c>
      <c r="M2" s="2">
        <v>1</v>
      </c>
      <c r="N2" s="1" t="s">
        <v>5</v>
      </c>
      <c r="O2" s="6">
        <v>12</v>
      </c>
      <c r="Q2" s="6" t="s">
        <v>5</v>
      </c>
      <c r="R2" s="6">
        <f>IF(ISNUMBER(VLOOKUP(Q2,$B$2:$C$13,2,FALSE)),
VLOOKUP(Q2,$B$2:$C$13,2,FALSE),0)+ IF(ISNUMBER(VLOOKUP(Q2,$F$2:$G$13,2,FALSE)),
VLOOKUP(Q2,$F$2:$G$13,2,FALSE),0)+ IF(ISNUMBER(VLOOKUP(Q2,$J$2:$K$13,2,FALSE)),
VLOOKUP(Q2,$J$2:$K$13,2,FALSE),0)+ IF(ISNUMBER(VLOOKUP(Q2,$N$2:$O$13,2,FALSE)),
VLOOKUP(Q2,$N$2:$O$13,2,FALSE),0)</f>
        <v>48</v>
      </c>
    </row>
    <row r="3" spans="1:18" x14ac:dyDescent="0.2">
      <c r="A3" s="2">
        <v>2</v>
      </c>
      <c r="B3" s="1" t="s">
        <v>33</v>
      </c>
      <c r="C3" s="6">
        <v>11</v>
      </c>
      <c r="E3" s="2">
        <v>2</v>
      </c>
      <c r="F3" s="6" t="s">
        <v>36</v>
      </c>
      <c r="G3" s="6">
        <v>11</v>
      </c>
      <c r="I3" s="2">
        <v>2</v>
      </c>
      <c r="J3" s="6" t="s">
        <v>38</v>
      </c>
      <c r="K3" s="6">
        <v>11</v>
      </c>
      <c r="M3" s="2">
        <v>2</v>
      </c>
      <c r="N3" s="1" t="s">
        <v>4</v>
      </c>
      <c r="O3" s="6">
        <v>11</v>
      </c>
      <c r="Q3" s="6" t="s">
        <v>33</v>
      </c>
      <c r="R3" s="6">
        <f t="shared" ref="R3:R13" si="0">IF(ISNUMBER(VLOOKUP(Q3,$B$2:$C$13,2,FALSE)),
VLOOKUP(Q3,$B$2:$C$13,2,FALSE),0)+ IF(ISNUMBER(VLOOKUP(Q3,$F$2:$G$13,2,FALSE)),
VLOOKUP(Q3,$F$2:$G$13,2,FALSE),0)+ IF(ISNUMBER(VLOOKUP(Q3,$J$2:$K$13,2,FALSE)),
VLOOKUP(Q3,$J$2:$K$13,2,FALSE),0)+ IF(ISNUMBER(VLOOKUP(Q3,$N$2:$O$13,2,FALSE)),
VLOOKUP(Q3,$N$2:$O$13,2,FALSE),0)</f>
        <v>35</v>
      </c>
    </row>
    <row r="4" spans="1:18" x14ac:dyDescent="0.2">
      <c r="A4" s="2">
        <v>3</v>
      </c>
      <c r="B4" s="1" t="s">
        <v>36</v>
      </c>
      <c r="C4" s="6">
        <v>10</v>
      </c>
      <c r="E4" s="2">
        <v>3</v>
      </c>
      <c r="F4" s="6" t="s">
        <v>33</v>
      </c>
      <c r="G4" s="6">
        <v>10</v>
      </c>
      <c r="I4" s="2">
        <v>3</v>
      </c>
      <c r="J4" s="6" t="s">
        <v>4</v>
      </c>
      <c r="K4" s="6">
        <v>10</v>
      </c>
      <c r="M4" s="2">
        <v>3</v>
      </c>
      <c r="N4" s="1" t="s">
        <v>37</v>
      </c>
      <c r="O4" s="6">
        <v>10</v>
      </c>
      <c r="Q4" s="6" t="s">
        <v>36</v>
      </c>
      <c r="R4" s="6">
        <f t="shared" si="0"/>
        <v>39</v>
      </c>
    </row>
    <row r="5" spans="1:18" x14ac:dyDescent="0.2">
      <c r="A5" s="2">
        <v>4</v>
      </c>
      <c r="B5" s="1" t="s">
        <v>4</v>
      </c>
      <c r="C5" s="6">
        <v>9</v>
      </c>
      <c r="E5" s="2">
        <v>4</v>
      </c>
      <c r="F5" s="6" t="s">
        <v>4</v>
      </c>
      <c r="G5" s="6">
        <v>9</v>
      </c>
      <c r="I5" s="2">
        <v>4</v>
      </c>
      <c r="J5" s="6" t="s">
        <v>36</v>
      </c>
      <c r="K5" s="6">
        <v>9</v>
      </c>
      <c r="M5" s="2">
        <v>4</v>
      </c>
      <c r="N5" s="1" t="s">
        <v>36</v>
      </c>
      <c r="O5" s="6">
        <v>9</v>
      </c>
      <c r="Q5" s="6" t="s">
        <v>4</v>
      </c>
      <c r="R5" s="6">
        <f t="shared" si="0"/>
        <v>39</v>
      </c>
    </row>
    <row r="6" spans="1:18" x14ac:dyDescent="0.2">
      <c r="A6" s="2">
        <v>5</v>
      </c>
      <c r="B6" s="1" t="s">
        <v>3</v>
      </c>
      <c r="C6" s="6">
        <v>8</v>
      </c>
      <c r="E6" s="2">
        <v>5</v>
      </c>
      <c r="F6" s="6" t="s">
        <v>3</v>
      </c>
      <c r="G6" s="6">
        <v>8</v>
      </c>
      <c r="I6" s="2">
        <v>5</v>
      </c>
      <c r="J6" s="6" t="s">
        <v>33</v>
      </c>
      <c r="K6" s="6">
        <v>8</v>
      </c>
      <c r="M6" s="2">
        <v>5</v>
      </c>
      <c r="N6" s="1" t="s">
        <v>38</v>
      </c>
      <c r="O6" s="6">
        <v>8</v>
      </c>
      <c r="Q6" s="6" t="s">
        <v>3</v>
      </c>
      <c r="R6" s="6">
        <f t="shared" si="0"/>
        <v>26</v>
      </c>
    </row>
    <row r="7" spans="1:18" x14ac:dyDescent="0.2">
      <c r="A7" s="2">
        <v>6</v>
      </c>
      <c r="B7" s="1" t="s">
        <v>35</v>
      </c>
      <c r="C7" s="6">
        <v>7</v>
      </c>
      <c r="E7" s="2">
        <v>6</v>
      </c>
      <c r="F7" s="6" t="s">
        <v>16</v>
      </c>
      <c r="G7" s="6">
        <v>7</v>
      </c>
      <c r="I7" s="2">
        <v>6</v>
      </c>
      <c r="J7" s="6" t="s">
        <v>3</v>
      </c>
      <c r="K7" s="6">
        <v>7</v>
      </c>
      <c r="M7" s="2">
        <v>6</v>
      </c>
      <c r="N7" s="1" t="s">
        <v>14</v>
      </c>
      <c r="O7" s="6">
        <v>7</v>
      </c>
      <c r="Q7" s="6" t="s">
        <v>35</v>
      </c>
      <c r="R7" s="6">
        <f t="shared" si="0"/>
        <v>16</v>
      </c>
    </row>
    <row r="8" spans="1:18" x14ac:dyDescent="0.2">
      <c r="A8" s="2">
        <v>7</v>
      </c>
      <c r="B8" s="1" t="s">
        <v>14</v>
      </c>
      <c r="C8" s="6">
        <v>6</v>
      </c>
      <c r="E8" s="2">
        <v>7</v>
      </c>
      <c r="F8" s="6" t="s">
        <v>37</v>
      </c>
      <c r="G8" s="6">
        <v>6</v>
      </c>
      <c r="I8" s="2">
        <v>7</v>
      </c>
      <c r="J8" s="6" t="s">
        <v>14</v>
      </c>
      <c r="K8" s="6">
        <v>6</v>
      </c>
      <c r="M8" s="2">
        <v>7</v>
      </c>
      <c r="N8" s="1" t="s">
        <v>33</v>
      </c>
      <c r="O8" s="6">
        <v>6</v>
      </c>
      <c r="Q8" s="6" t="s">
        <v>14</v>
      </c>
      <c r="R8" s="6">
        <f t="shared" si="0"/>
        <v>23</v>
      </c>
    </row>
    <row r="9" spans="1:18" x14ac:dyDescent="0.2">
      <c r="A9" s="2">
        <v>8</v>
      </c>
      <c r="B9" s="1" t="s">
        <v>34</v>
      </c>
      <c r="C9" s="6">
        <v>5</v>
      </c>
      <c r="E9" s="2">
        <v>8</v>
      </c>
      <c r="F9" s="6" t="s">
        <v>35</v>
      </c>
      <c r="G9" s="6">
        <v>5</v>
      </c>
      <c r="I9" s="2">
        <v>8</v>
      </c>
      <c r="J9" s="6" t="s">
        <v>34</v>
      </c>
      <c r="K9" s="6">
        <v>5</v>
      </c>
      <c r="M9" s="2">
        <v>8</v>
      </c>
      <c r="N9" s="1" t="s">
        <v>16</v>
      </c>
      <c r="O9" s="6">
        <v>5</v>
      </c>
      <c r="Q9" s="6" t="s">
        <v>34</v>
      </c>
      <c r="R9" s="6">
        <f t="shared" si="0"/>
        <v>13</v>
      </c>
    </row>
    <row r="10" spans="1:18" x14ac:dyDescent="0.2">
      <c r="A10" s="2">
        <v>9</v>
      </c>
      <c r="B10" s="1" t="s">
        <v>1</v>
      </c>
      <c r="C10" s="6">
        <v>4</v>
      </c>
      <c r="E10" s="2">
        <v>9</v>
      </c>
      <c r="F10" s="6" t="s">
        <v>14</v>
      </c>
      <c r="G10" s="6">
        <v>4</v>
      </c>
      <c r="I10" s="2">
        <v>9</v>
      </c>
      <c r="J10" s="6" t="s">
        <v>16</v>
      </c>
      <c r="K10" s="6">
        <v>4</v>
      </c>
      <c r="M10" s="2">
        <v>9</v>
      </c>
      <c r="N10" s="1" t="s">
        <v>35</v>
      </c>
      <c r="O10" s="6">
        <v>4</v>
      </c>
      <c r="Q10" s="6" t="s">
        <v>1</v>
      </c>
      <c r="R10" s="6">
        <f t="shared" si="0"/>
        <v>4</v>
      </c>
    </row>
    <row r="11" spans="1:18" x14ac:dyDescent="0.2">
      <c r="A11" s="2">
        <v>10</v>
      </c>
      <c r="B11" s="1" t="s">
        <v>16</v>
      </c>
      <c r="C11" s="6">
        <v>3</v>
      </c>
      <c r="E11" s="2">
        <v>10</v>
      </c>
      <c r="F11" s="6" t="s">
        <v>34</v>
      </c>
      <c r="G11" s="6">
        <v>3</v>
      </c>
      <c r="I11" s="2">
        <v>10</v>
      </c>
      <c r="K11" s="6">
        <v>3</v>
      </c>
      <c r="M11" s="2">
        <v>10</v>
      </c>
      <c r="N11" s="6" t="s">
        <v>3</v>
      </c>
      <c r="O11" s="6">
        <v>3</v>
      </c>
      <c r="Q11" s="6" t="s">
        <v>16</v>
      </c>
      <c r="R11" s="6">
        <f t="shared" si="0"/>
        <v>19</v>
      </c>
    </row>
    <row r="12" spans="1:18" x14ac:dyDescent="0.2">
      <c r="A12" s="2">
        <v>11</v>
      </c>
      <c r="C12" s="6">
        <v>2</v>
      </c>
      <c r="E12" s="2">
        <v>11</v>
      </c>
      <c r="G12" s="6">
        <v>2</v>
      </c>
      <c r="I12" s="2">
        <v>11</v>
      </c>
      <c r="K12" s="6">
        <v>2</v>
      </c>
      <c r="M12" s="2">
        <v>11</v>
      </c>
      <c r="O12" s="6">
        <v>2</v>
      </c>
      <c r="R12" s="6">
        <f t="shared" si="0"/>
        <v>0</v>
      </c>
    </row>
    <row r="13" spans="1:18" x14ac:dyDescent="0.2">
      <c r="A13" s="2">
        <v>12</v>
      </c>
      <c r="C13" s="6">
        <v>1</v>
      </c>
      <c r="E13" s="2">
        <v>12</v>
      </c>
      <c r="G13" s="6">
        <v>1</v>
      </c>
      <c r="I13" s="2">
        <v>12</v>
      </c>
      <c r="K13" s="6">
        <v>1</v>
      </c>
      <c r="M13" s="2">
        <v>12</v>
      </c>
      <c r="O13" s="6">
        <v>1</v>
      </c>
      <c r="R13" s="6">
        <f t="shared" si="0"/>
        <v>0</v>
      </c>
    </row>
    <row r="16" spans="1:18" x14ac:dyDescent="0.2">
      <c r="B16" s="7" t="s">
        <v>20</v>
      </c>
    </row>
    <row r="17" spans="1:3" x14ac:dyDescent="0.2">
      <c r="B17" s="3" t="s">
        <v>18</v>
      </c>
      <c r="C17" s="3" t="s">
        <v>9</v>
      </c>
    </row>
    <row r="18" spans="1:3" x14ac:dyDescent="0.2">
      <c r="A18" s="4">
        <v>1</v>
      </c>
      <c r="B18" s="6" t="s">
        <v>5</v>
      </c>
      <c r="C18" s="6">
        <f t="shared" ref="C18" si="1">IF(ISNUMBER(VLOOKUP(B18,$B$2:$C$13,2,FALSE)),
VLOOKUP(B18,$B$2:$C$13,2,FALSE),0)+ IF(ISNUMBER(VLOOKUP(B18,$F$2:$G$13,2,FALSE)),
VLOOKUP(B18,$F$2:$G$13,2,FALSE),0)+ IF(ISNUMBER(VLOOKUP(B18,$J$2:$K$13,2,FALSE)),
VLOOKUP(B18,$J$2:$K$13,2,FALSE),0)+ IF(ISNUMBER(VLOOKUP(B18,$N$2:$O$13,2,FALSE)),
VLOOKUP(B18,$N$2:$O$13,2,FALSE),0)</f>
        <v>48</v>
      </c>
    </row>
    <row r="19" spans="1:3" x14ac:dyDescent="0.2">
      <c r="A19" s="5">
        <v>2</v>
      </c>
      <c r="B19" s="6" t="s">
        <v>36</v>
      </c>
      <c r="C19" s="6">
        <f t="shared" ref="C19:C27" si="2">IF(ISNUMBER(VLOOKUP(B19,$B$2:$C$13,2,FALSE)),
VLOOKUP(B19,$B$2:$C$13,2,FALSE),0)+ IF(ISNUMBER(VLOOKUP(B19,$F$2:$G$13,2,FALSE)),
VLOOKUP(B19,$F$2:$G$13,2,FALSE),0)+ IF(ISNUMBER(VLOOKUP(B19,$J$2:$K$13,2,FALSE)),
VLOOKUP(B19,$J$2:$K$13,2,FALSE),0)+ IF(ISNUMBER(VLOOKUP(B19,$N$2:$O$13,2,FALSE)),
VLOOKUP(B19,$N$2:$O$13,2,FALSE),0)</f>
        <v>39</v>
      </c>
    </row>
    <row r="20" spans="1:3" x14ac:dyDescent="0.2">
      <c r="A20" s="5">
        <v>3</v>
      </c>
      <c r="B20" s="6" t="s">
        <v>4</v>
      </c>
      <c r="C20" s="6">
        <f t="shared" si="2"/>
        <v>39</v>
      </c>
    </row>
    <row r="21" spans="1:3" x14ac:dyDescent="0.2">
      <c r="A21" s="4">
        <v>4</v>
      </c>
      <c r="B21" s="6" t="s">
        <v>33</v>
      </c>
      <c r="C21" s="6">
        <f t="shared" si="2"/>
        <v>35</v>
      </c>
    </row>
    <row r="22" spans="1:3" x14ac:dyDescent="0.2">
      <c r="A22" s="5">
        <v>5</v>
      </c>
      <c r="B22" s="6" t="s">
        <v>3</v>
      </c>
      <c r="C22" s="6">
        <f t="shared" si="2"/>
        <v>26</v>
      </c>
    </row>
    <row r="23" spans="1:3" x14ac:dyDescent="0.2">
      <c r="A23" s="5">
        <v>6</v>
      </c>
      <c r="B23" s="6" t="s">
        <v>14</v>
      </c>
      <c r="C23" s="6">
        <f t="shared" si="2"/>
        <v>23</v>
      </c>
    </row>
    <row r="24" spans="1:3" x14ac:dyDescent="0.2">
      <c r="A24" s="4">
        <v>7</v>
      </c>
      <c r="B24" s="6" t="s">
        <v>16</v>
      </c>
      <c r="C24" s="6">
        <f t="shared" si="2"/>
        <v>19</v>
      </c>
    </row>
    <row r="25" spans="1:3" x14ac:dyDescent="0.2">
      <c r="A25" s="5">
        <v>8</v>
      </c>
      <c r="B25" s="6" t="s">
        <v>35</v>
      </c>
      <c r="C25" s="6">
        <f t="shared" si="2"/>
        <v>16</v>
      </c>
    </row>
    <row r="26" spans="1:3" x14ac:dyDescent="0.2">
      <c r="A26" s="5">
        <v>9</v>
      </c>
      <c r="B26" s="6" t="s">
        <v>34</v>
      </c>
      <c r="C26" s="6">
        <f t="shared" si="2"/>
        <v>13</v>
      </c>
    </row>
    <row r="27" spans="1:3" x14ac:dyDescent="0.2">
      <c r="A27" s="4">
        <v>10</v>
      </c>
      <c r="B27" s="6" t="s">
        <v>1</v>
      </c>
      <c r="C27" s="6">
        <f t="shared" si="2"/>
        <v>4</v>
      </c>
    </row>
  </sheetData>
  <sheetProtection sheet="1" objects="1" scenarios="1"/>
  <sortState ref="A19:C27">
    <sortCondition descending="1" ref="C19:C27"/>
  </sortState>
  <phoneticPr fontId="7" type="noConversion"/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B18" sqref="B18:C29"/>
    </sheetView>
  </sheetViews>
  <sheetFormatPr baseColWidth="10" defaultRowHeight="16" x14ac:dyDescent="0.2"/>
  <cols>
    <col min="1" max="1" width="3.5" style="6" bestFit="1" customWidth="1"/>
    <col min="2" max="2" width="31.1640625" style="6" bestFit="1" customWidth="1"/>
    <col min="3" max="4" width="10.83203125" style="6"/>
    <col min="5" max="5" width="3.33203125" style="6" customWidth="1"/>
    <col min="6" max="6" width="35" style="6" bestFit="1" customWidth="1"/>
    <col min="7" max="8" width="10.83203125" style="6"/>
    <col min="9" max="9" width="3.33203125" style="6" customWidth="1"/>
    <col min="10" max="10" width="34" style="6" bestFit="1" customWidth="1"/>
    <col min="11" max="12" width="10.83203125" style="6"/>
    <col min="13" max="13" width="3.33203125" style="6" customWidth="1"/>
    <col min="14" max="14" width="34.83203125" style="6" customWidth="1"/>
    <col min="15" max="16" width="10.83203125" style="6"/>
    <col min="17" max="17" width="32.33203125" style="6" customWidth="1"/>
    <col min="18" max="16384" width="10.83203125" style="6"/>
  </cols>
  <sheetData>
    <row r="1" spans="1:18" x14ac:dyDescent="0.2">
      <c r="B1" s="3" t="s">
        <v>0</v>
      </c>
      <c r="C1" s="3" t="s">
        <v>9</v>
      </c>
      <c r="D1" s="3"/>
      <c r="F1" s="3" t="s">
        <v>7</v>
      </c>
      <c r="G1" s="3" t="s">
        <v>9</v>
      </c>
      <c r="H1" s="3"/>
      <c r="J1" s="3" t="s">
        <v>8</v>
      </c>
      <c r="K1" s="3" t="s">
        <v>9</v>
      </c>
      <c r="N1" s="3" t="s">
        <v>12</v>
      </c>
      <c r="O1" s="3" t="s">
        <v>9</v>
      </c>
      <c r="P1" s="3"/>
      <c r="Q1" s="3"/>
      <c r="R1" s="3" t="s">
        <v>10</v>
      </c>
    </row>
    <row r="2" spans="1:18" x14ac:dyDescent="0.2">
      <c r="A2" s="2">
        <v>1</v>
      </c>
      <c r="B2" s="6" t="s">
        <v>3</v>
      </c>
      <c r="C2" s="6">
        <v>12</v>
      </c>
      <c r="E2" s="2">
        <v>1</v>
      </c>
      <c r="F2" s="6" t="s">
        <v>3</v>
      </c>
      <c r="G2" s="6">
        <v>12</v>
      </c>
      <c r="I2" s="2">
        <v>1</v>
      </c>
      <c r="J2" s="6" t="s">
        <v>38</v>
      </c>
      <c r="K2" s="6">
        <v>12</v>
      </c>
      <c r="M2" s="2">
        <v>1</v>
      </c>
      <c r="N2" s="1" t="s">
        <v>3</v>
      </c>
      <c r="O2" s="6">
        <v>12</v>
      </c>
      <c r="Q2" s="6" t="s">
        <v>3</v>
      </c>
      <c r="R2" s="6">
        <f>IF(ISNUMBER(VLOOKUP(Q2,$B$2:$C$13,2,FALSE)),
VLOOKUP(Q2,$B$2:$C$13,2,FALSE),0)+ IF(ISNUMBER(VLOOKUP(Q2,$F$2:$G$13,2,FALSE)),
VLOOKUP(Q2,$F$2:$G$13,2,FALSE),0)+ IF(ISNUMBER(VLOOKUP(Q2,$J$2:$K$13,2,FALSE)),
VLOOKUP(Q2,$J$2:$K$13,2,FALSE),0)+ IF(ISNUMBER(VLOOKUP(Q2,$N$2:$O$13,2,FALSE)),
VLOOKUP(Q2,$N$2:$O$13,2,FALSE),0)</f>
        <v>47</v>
      </c>
    </row>
    <row r="3" spans="1:18" x14ac:dyDescent="0.2">
      <c r="A3" s="2">
        <v>2</v>
      </c>
      <c r="B3" s="6" t="s">
        <v>15</v>
      </c>
      <c r="C3" s="6">
        <v>11</v>
      </c>
      <c r="E3" s="2">
        <v>2</v>
      </c>
      <c r="F3" s="6" t="s">
        <v>33</v>
      </c>
      <c r="G3" s="6">
        <v>11</v>
      </c>
      <c r="I3" s="2">
        <v>2</v>
      </c>
      <c r="J3" s="6" t="s">
        <v>3</v>
      </c>
      <c r="K3" s="6">
        <v>11</v>
      </c>
      <c r="M3" s="2">
        <v>2</v>
      </c>
      <c r="N3" s="1" t="s">
        <v>15</v>
      </c>
      <c r="O3" s="6">
        <v>11</v>
      </c>
      <c r="Q3" s="6" t="s">
        <v>15</v>
      </c>
      <c r="R3" s="6">
        <f t="shared" ref="R3:R13" si="0">IF(ISNUMBER(VLOOKUP(Q3,$B$2:$C$13,2,FALSE)),
VLOOKUP(Q3,$B$2:$C$13,2,FALSE),0)+ IF(ISNUMBER(VLOOKUP(Q3,$F$2:$G$13,2,FALSE)),
VLOOKUP(Q3,$F$2:$G$13,2,FALSE),0)+ IF(ISNUMBER(VLOOKUP(Q3,$J$2:$K$13,2,FALSE)),
VLOOKUP(Q3,$J$2:$K$13,2,FALSE),0)+ IF(ISNUMBER(VLOOKUP(Q3,$N$2:$O$13,2,FALSE)),
VLOOKUP(Q3,$N$2:$O$13,2,FALSE),0)</f>
        <v>42</v>
      </c>
    </row>
    <row r="4" spans="1:18" x14ac:dyDescent="0.2">
      <c r="A4" s="2">
        <v>3</v>
      </c>
      <c r="B4" s="6" t="s">
        <v>33</v>
      </c>
      <c r="C4" s="6">
        <v>10</v>
      </c>
      <c r="E4" s="2">
        <v>3</v>
      </c>
      <c r="F4" s="6" t="s">
        <v>15</v>
      </c>
      <c r="G4" s="6">
        <v>10</v>
      </c>
      <c r="I4" s="2">
        <v>3</v>
      </c>
      <c r="J4" s="6" t="s">
        <v>15</v>
      </c>
      <c r="K4" s="6">
        <v>10</v>
      </c>
      <c r="M4" s="2">
        <v>3</v>
      </c>
      <c r="N4" s="1" t="s">
        <v>33</v>
      </c>
      <c r="O4" s="6">
        <v>10</v>
      </c>
      <c r="Q4" s="6" t="s">
        <v>33</v>
      </c>
      <c r="R4" s="6">
        <f t="shared" si="0"/>
        <v>38</v>
      </c>
    </row>
    <row r="5" spans="1:18" x14ac:dyDescent="0.2">
      <c r="A5" s="2">
        <v>4</v>
      </c>
      <c r="B5" s="6" t="s">
        <v>14</v>
      </c>
      <c r="C5" s="6">
        <v>9</v>
      </c>
      <c r="E5" s="2">
        <v>4</v>
      </c>
      <c r="F5" s="6" t="s">
        <v>36</v>
      </c>
      <c r="G5" s="6">
        <v>9</v>
      </c>
      <c r="I5" s="2">
        <v>4</v>
      </c>
      <c r="J5" s="6" t="s">
        <v>1</v>
      </c>
      <c r="K5" s="6">
        <v>9</v>
      </c>
      <c r="M5" s="2">
        <v>4</v>
      </c>
      <c r="N5" s="1" t="s">
        <v>5</v>
      </c>
      <c r="O5" s="6">
        <v>9</v>
      </c>
      <c r="Q5" s="6" t="s">
        <v>14</v>
      </c>
      <c r="R5" s="6">
        <f t="shared" si="0"/>
        <v>21</v>
      </c>
    </row>
    <row r="6" spans="1:18" x14ac:dyDescent="0.2">
      <c r="A6" s="2">
        <v>5</v>
      </c>
      <c r="B6" s="6" t="s">
        <v>36</v>
      </c>
      <c r="C6" s="6">
        <v>8</v>
      </c>
      <c r="E6" s="2">
        <v>5</v>
      </c>
      <c r="F6" s="6" t="s">
        <v>5</v>
      </c>
      <c r="G6" s="6">
        <v>8</v>
      </c>
      <c r="I6" s="2">
        <v>5</v>
      </c>
      <c r="J6" s="6" t="s">
        <v>36</v>
      </c>
      <c r="K6" s="6">
        <v>8</v>
      </c>
      <c r="M6" s="2">
        <v>5</v>
      </c>
      <c r="N6" s="1" t="s">
        <v>36</v>
      </c>
      <c r="O6" s="6">
        <v>8</v>
      </c>
      <c r="Q6" s="6" t="s">
        <v>36</v>
      </c>
      <c r="R6" s="6">
        <f t="shared" si="0"/>
        <v>33</v>
      </c>
    </row>
    <row r="7" spans="1:18" x14ac:dyDescent="0.2">
      <c r="A7" s="2">
        <v>6</v>
      </c>
      <c r="B7" s="6" t="s">
        <v>1</v>
      </c>
      <c r="C7" s="6">
        <v>7</v>
      </c>
      <c r="E7" s="2">
        <v>6</v>
      </c>
      <c r="F7" s="6" t="s">
        <v>1</v>
      </c>
      <c r="G7" s="6">
        <v>7</v>
      </c>
      <c r="I7" s="2">
        <v>6</v>
      </c>
      <c r="J7" s="6" t="s">
        <v>33</v>
      </c>
      <c r="K7" s="6">
        <v>7</v>
      </c>
      <c r="M7" s="2">
        <v>6</v>
      </c>
      <c r="N7" s="1" t="s">
        <v>1</v>
      </c>
      <c r="O7" s="6">
        <v>7</v>
      </c>
      <c r="Q7" s="6" t="s">
        <v>1</v>
      </c>
      <c r="R7" s="6">
        <f t="shared" si="0"/>
        <v>30</v>
      </c>
    </row>
    <row r="8" spans="1:18" x14ac:dyDescent="0.2">
      <c r="A8" s="2">
        <v>7</v>
      </c>
      <c r="B8" s="6" t="s">
        <v>35</v>
      </c>
      <c r="C8" s="6">
        <v>6</v>
      </c>
      <c r="E8" s="2">
        <v>7</v>
      </c>
      <c r="F8" s="6" t="s">
        <v>14</v>
      </c>
      <c r="G8" s="6">
        <v>6</v>
      </c>
      <c r="I8" s="2">
        <v>7</v>
      </c>
      <c r="J8" s="6" t="s">
        <v>14</v>
      </c>
      <c r="K8" s="6">
        <v>6</v>
      </c>
      <c r="M8" s="2">
        <v>7</v>
      </c>
      <c r="N8" s="1" t="s">
        <v>38</v>
      </c>
      <c r="O8" s="6">
        <v>6</v>
      </c>
      <c r="Q8" s="6" t="s">
        <v>35</v>
      </c>
      <c r="R8" s="6">
        <f t="shared" si="0"/>
        <v>20</v>
      </c>
    </row>
    <row r="9" spans="1:18" x14ac:dyDescent="0.2">
      <c r="A9" s="2">
        <v>8</v>
      </c>
      <c r="B9" s="6" t="s">
        <v>5</v>
      </c>
      <c r="C9" s="6">
        <v>5</v>
      </c>
      <c r="E9" s="2">
        <v>8</v>
      </c>
      <c r="F9" s="6" t="s">
        <v>35</v>
      </c>
      <c r="G9" s="6">
        <v>5</v>
      </c>
      <c r="I9" s="2">
        <v>8</v>
      </c>
      <c r="J9" s="6" t="s">
        <v>5</v>
      </c>
      <c r="K9" s="6">
        <v>5</v>
      </c>
      <c r="M9" s="2">
        <v>8</v>
      </c>
      <c r="N9" s="1" t="s">
        <v>35</v>
      </c>
      <c r="O9" s="6">
        <v>5</v>
      </c>
      <c r="Q9" s="6" t="s">
        <v>5</v>
      </c>
      <c r="R9" s="6">
        <f t="shared" si="0"/>
        <v>27</v>
      </c>
    </row>
    <row r="10" spans="1:18" x14ac:dyDescent="0.2">
      <c r="A10" s="2">
        <v>9</v>
      </c>
      <c r="B10" s="6" t="s">
        <v>38</v>
      </c>
      <c r="C10" s="6">
        <v>4</v>
      </c>
      <c r="E10" s="2">
        <v>9</v>
      </c>
      <c r="F10" s="6" t="s">
        <v>16</v>
      </c>
      <c r="G10" s="6">
        <v>4</v>
      </c>
      <c r="I10" s="2">
        <v>9</v>
      </c>
      <c r="J10" s="6" t="s">
        <v>35</v>
      </c>
      <c r="K10" s="6">
        <v>4</v>
      </c>
      <c r="M10" s="2">
        <v>9</v>
      </c>
      <c r="N10" s="1" t="s">
        <v>16</v>
      </c>
      <c r="O10" s="6">
        <v>4</v>
      </c>
      <c r="Q10" s="6" t="s">
        <v>38</v>
      </c>
      <c r="R10" s="6">
        <f t="shared" si="0"/>
        <v>22</v>
      </c>
    </row>
    <row r="11" spans="1:18" x14ac:dyDescent="0.2">
      <c r="A11" s="2">
        <v>10</v>
      </c>
      <c r="B11" s="6" t="s">
        <v>37</v>
      </c>
      <c r="C11" s="6">
        <v>3</v>
      </c>
      <c r="E11" s="2">
        <v>10</v>
      </c>
      <c r="F11" s="6" t="s">
        <v>4</v>
      </c>
      <c r="G11" s="6">
        <v>3</v>
      </c>
      <c r="I11" s="2">
        <v>10</v>
      </c>
      <c r="J11" s="6" t="s">
        <v>16</v>
      </c>
      <c r="K11" s="6">
        <v>3</v>
      </c>
      <c r="M11" s="2">
        <v>10</v>
      </c>
      <c r="N11" s="1" t="s">
        <v>37</v>
      </c>
      <c r="O11" s="6">
        <v>3</v>
      </c>
      <c r="Q11" s="6" t="s">
        <v>37</v>
      </c>
      <c r="R11" s="6">
        <f t="shared" si="0"/>
        <v>8</v>
      </c>
    </row>
    <row r="12" spans="1:18" x14ac:dyDescent="0.2">
      <c r="A12" s="2">
        <v>11</v>
      </c>
      <c r="B12" s="6" t="s">
        <v>16</v>
      </c>
      <c r="C12" s="6">
        <v>2</v>
      </c>
      <c r="E12" s="2">
        <v>11</v>
      </c>
      <c r="F12" s="6" t="s">
        <v>37</v>
      </c>
      <c r="G12" s="6">
        <v>2</v>
      </c>
      <c r="I12" s="2">
        <v>11</v>
      </c>
      <c r="J12" s="6" t="s">
        <v>4</v>
      </c>
      <c r="K12" s="6">
        <v>2</v>
      </c>
      <c r="M12" s="2">
        <v>11</v>
      </c>
      <c r="N12" s="1" t="s">
        <v>4</v>
      </c>
      <c r="O12" s="6">
        <v>2</v>
      </c>
      <c r="Q12" s="6" t="s">
        <v>16</v>
      </c>
      <c r="R12" s="6">
        <f t="shared" si="0"/>
        <v>13</v>
      </c>
    </row>
    <row r="13" spans="1:18" x14ac:dyDescent="0.2">
      <c r="A13" s="2">
        <v>12</v>
      </c>
      <c r="B13" s="6" t="s">
        <v>4</v>
      </c>
      <c r="C13" s="6">
        <v>1</v>
      </c>
      <c r="E13" s="2">
        <v>12</v>
      </c>
      <c r="F13" s="6" t="s">
        <v>34</v>
      </c>
      <c r="G13" s="6">
        <v>1</v>
      </c>
      <c r="I13" s="2">
        <v>12</v>
      </c>
      <c r="J13" s="6" t="s">
        <v>11</v>
      </c>
      <c r="K13" s="6">
        <v>1</v>
      </c>
      <c r="M13" s="2">
        <v>12</v>
      </c>
      <c r="N13" s="6" t="s">
        <v>11</v>
      </c>
      <c r="O13" s="6">
        <v>1</v>
      </c>
      <c r="Q13" s="6" t="s">
        <v>4</v>
      </c>
      <c r="R13" s="6">
        <f t="shared" si="0"/>
        <v>8</v>
      </c>
    </row>
    <row r="16" spans="1:18" x14ac:dyDescent="0.2">
      <c r="B16" s="7" t="s">
        <v>21</v>
      </c>
    </row>
    <row r="17" spans="1:3" x14ac:dyDescent="0.2">
      <c r="B17" s="3" t="s">
        <v>18</v>
      </c>
      <c r="C17" s="3" t="s">
        <v>9</v>
      </c>
    </row>
    <row r="18" spans="1:3" x14ac:dyDescent="0.2">
      <c r="A18" s="4">
        <v>1</v>
      </c>
      <c r="B18" s="6" t="s">
        <v>3</v>
      </c>
      <c r="C18" s="6">
        <f t="shared" ref="C18:C29" si="1">IF(ISNUMBER(VLOOKUP(B18,$B$2:$C$13,2,FALSE)),
VLOOKUP(B18,$B$2:$C$13,2,FALSE),0)+ IF(ISNUMBER(VLOOKUP(B18,$F$2:$G$13,2,FALSE)),
VLOOKUP(B18,$F$2:$G$13,2,FALSE),0)+ IF(ISNUMBER(VLOOKUP(B18,$J$2:$K$13,2,FALSE)),
VLOOKUP(B18,$J$2:$K$13,2,FALSE),0)+ IF(ISNUMBER(VLOOKUP(B18,$N$2:$O$13,2,FALSE)),
VLOOKUP(B18,$N$2:$O$13,2,FALSE),0)</f>
        <v>47</v>
      </c>
    </row>
    <row r="19" spans="1:3" x14ac:dyDescent="0.2">
      <c r="A19" s="5">
        <v>2</v>
      </c>
      <c r="B19" s="6" t="s">
        <v>15</v>
      </c>
      <c r="C19" s="6">
        <f t="shared" si="1"/>
        <v>42</v>
      </c>
    </row>
    <row r="20" spans="1:3" x14ac:dyDescent="0.2">
      <c r="A20" s="5">
        <v>3</v>
      </c>
      <c r="B20" s="6" t="s">
        <v>33</v>
      </c>
      <c r="C20" s="6">
        <f t="shared" si="1"/>
        <v>38</v>
      </c>
    </row>
    <row r="21" spans="1:3" x14ac:dyDescent="0.2">
      <c r="A21" s="4">
        <v>4</v>
      </c>
      <c r="B21" s="6" t="s">
        <v>36</v>
      </c>
      <c r="C21" s="6">
        <f t="shared" si="1"/>
        <v>33</v>
      </c>
    </row>
    <row r="22" spans="1:3" x14ac:dyDescent="0.2">
      <c r="A22" s="5">
        <v>5</v>
      </c>
      <c r="B22" s="6" t="s">
        <v>1</v>
      </c>
      <c r="C22" s="6">
        <f t="shared" si="1"/>
        <v>30</v>
      </c>
    </row>
    <row r="23" spans="1:3" x14ac:dyDescent="0.2">
      <c r="A23" s="5">
        <v>6</v>
      </c>
      <c r="B23" s="6" t="s">
        <v>5</v>
      </c>
      <c r="C23" s="6">
        <f t="shared" si="1"/>
        <v>27</v>
      </c>
    </row>
    <row r="24" spans="1:3" x14ac:dyDescent="0.2">
      <c r="A24" s="4">
        <v>7</v>
      </c>
      <c r="B24" s="6" t="s">
        <v>38</v>
      </c>
      <c r="C24" s="6">
        <f t="shared" si="1"/>
        <v>22</v>
      </c>
    </row>
    <row r="25" spans="1:3" x14ac:dyDescent="0.2">
      <c r="A25" s="5">
        <v>8</v>
      </c>
      <c r="B25" s="6" t="s">
        <v>14</v>
      </c>
      <c r="C25" s="6">
        <f t="shared" si="1"/>
        <v>21</v>
      </c>
    </row>
    <row r="26" spans="1:3" x14ac:dyDescent="0.2">
      <c r="A26" s="5">
        <v>9</v>
      </c>
      <c r="B26" s="6" t="s">
        <v>35</v>
      </c>
      <c r="C26" s="6">
        <f t="shared" si="1"/>
        <v>20</v>
      </c>
    </row>
    <row r="27" spans="1:3" x14ac:dyDescent="0.2">
      <c r="A27" s="4">
        <v>10</v>
      </c>
      <c r="B27" s="6" t="s">
        <v>16</v>
      </c>
      <c r="C27" s="6">
        <f t="shared" si="1"/>
        <v>13</v>
      </c>
    </row>
    <row r="28" spans="1:3" x14ac:dyDescent="0.2">
      <c r="A28" s="5">
        <v>11</v>
      </c>
      <c r="B28" s="6" t="s">
        <v>37</v>
      </c>
      <c r="C28" s="6">
        <f t="shared" si="1"/>
        <v>8</v>
      </c>
    </row>
    <row r="29" spans="1:3" x14ac:dyDescent="0.2">
      <c r="A29" s="5">
        <v>12</v>
      </c>
      <c r="B29" s="6" t="s">
        <v>4</v>
      </c>
      <c r="C29" s="6">
        <f t="shared" si="1"/>
        <v>8</v>
      </c>
    </row>
  </sheetData>
  <sheetProtection sheet="1" objects="1" scenarios="1"/>
  <sortState ref="B18:C29">
    <sortCondition descending="1" ref="C18:C29"/>
  </sortState>
  <phoneticPr fontId="7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B19" sqref="B19:C32"/>
    </sheetView>
  </sheetViews>
  <sheetFormatPr baseColWidth="10" defaultRowHeight="16" x14ac:dyDescent="0.2"/>
  <cols>
    <col min="1" max="1" width="3.5" style="6" bestFit="1" customWidth="1"/>
    <col min="2" max="2" width="31.5" style="6" bestFit="1" customWidth="1"/>
    <col min="3" max="4" width="10.83203125" style="6"/>
    <col min="5" max="5" width="3.33203125" style="6" customWidth="1"/>
    <col min="6" max="6" width="31.5" style="6" bestFit="1" customWidth="1"/>
    <col min="7" max="8" width="10.83203125" style="6"/>
    <col min="9" max="9" width="3.33203125" style="6" customWidth="1"/>
    <col min="10" max="10" width="31.5" style="6" bestFit="1" customWidth="1"/>
    <col min="11" max="12" width="10.83203125" style="6"/>
    <col min="13" max="13" width="3.33203125" style="6" customWidth="1"/>
    <col min="14" max="14" width="31.6640625" style="6" customWidth="1"/>
    <col min="15" max="16" width="10.83203125" style="6"/>
    <col min="17" max="17" width="31.5" style="6" bestFit="1" customWidth="1"/>
    <col min="18" max="18" width="12.33203125" style="6" customWidth="1"/>
    <col min="19" max="16384" width="10.83203125" style="6"/>
  </cols>
  <sheetData>
    <row r="1" spans="1:18" x14ac:dyDescent="0.2">
      <c r="B1" s="3" t="s">
        <v>0</v>
      </c>
      <c r="C1" s="3" t="s">
        <v>9</v>
      </c>
      <c r="D1" s="3"/>
      <c r="F1" s="3" t="s">
        <v>7</v>
      </c>
      <c r="G1" s="3" t="s">
        <v>9</v>
      </c>
      <c r="H1" s="3"/>
      <c r="J1" s="3" t="s">
        <v>8</v>
      </c>
      <c r="K1" s="3" t="s">
        <v>9</v>
      </c>
      <c r="N1" s="3" t="s">
        <v>12</v>
      </c>
      <c r="O1" s="3" t="s">
        <v>9</v>
      </c>
      <c r="P1" s="3"/>
      <c r="Q1" s="3"/>
      <c r="R1" s="3" t="s">
        <v>10</v>
      </c>
    </row>
    <row r="2" spans="1:18" x14ac:dyDescent="0.2">
      <c r="A2" s="2">
        <v>1</v>
      </c>
      <c r="B2" s="6" t="s">
        <v>33</v>
      </c>
      <c r="C2" s="6">
        <v>14</v>
      </c>
      <c r="E2" s="2">
        <v>1</v>
      </c>
      <c r="F2" s="6" t="s">
        <v>33</v>
      </c>
      <c r="G2" s="6">
        <v>14</v>
      </c>
      <c r="I2" s="2">
        <v>1</v>
      </c>
      <c r="J2" s="1" t="s">
        <v>5</v>
      </c>
      <c r="K2" s="6">
        <v>14</v>
      </c>
      <c r="M2" s="2">
        <v>1</v>
      </c>
      <c r="N2" s="1" t="s">
        <v>36</v>
      </c>
      <c r="O2" s="6">
        <v>14</v>
      </c>
      <c r="Q2" s="6" t="s">
        <v>33</v>
      </c>
      <c r="R2" s="6">
        <f>IF(ISNUMBER(VLOOKUP(Q2,$B$2:$C$15,2,FALSE)),
VLOOKUP(Q2,$B$2:$C$15,2,FALSE),0)+ IF(ISNUMBER(VLOOKUP(Q2,$F$2:$G$15,2,FALSE)),
VLOOKUP(Q2,$F$2:$G$15,2,FALSE),0)+ IF(ISNUMBER(VLOOKUP(Q2,$J$2:$K$15,2,FALSE)),
VLOOKUP(Q2,$J$2:$K$15,2,FALSE),0)+ IF(ISNUMBER(VLOOKUP(Q2,$N$2:$O$15,2,FALSE)),
VLOOKUP(Q2,$N$2:$O$15,2,FALSE),0)</f>
        <v>53</v>
      </c>
    </row>
    <row r="3" spans="1:18" x14ac:dyDescent="0.2">
      <c r="A3" s="2">
        <v>2</v>
      </c>
      <c r="B3" s="6" t="s">
        <v>3</v>
      </c>
      <c r="C3" s="6">
        <v>13</v>
      </c>
      <c r="E3" s="2">
        <v>2</v>
      </c>
      <c r="F3" s="6" t="s">
        <v>5</v>
      </c>
      <c r="G3" s="6">
        <v>13</v>
      </c>
      <c r="I3" s="2">
        <v>2</v>
      </c>
      <c r="J3" s="1" t="s">
        <v>33</v>
      </c>
      <c r="K3" s="6">
        <v>13</v>
      </c>
      <c r="M3" s="2">
        <v>2</v>
      </c>
      <c r="N3" s="1" t="s">
        <v>5</v>
      </c>
      <c r="O3" s="6">
        <v>13</v>
      </c>
      <c r="Q3" s="6" t="s">
        <v>3</v>
      </c>
      <c r="R3" s="6">
        <f t="shared" ref="R3:R15" si="0">IF(ISNUMBER(VLOOKUP(Q3,$B$2:$C$15,2,FALSE)),
VLOOKUP(Q3,$B$2:$C$15,2,FALSE),0)+ IF(ISNUMBER(VLOOKUP(Q3,$F$2:$G$15,2,FALSE)),
VLOOKUP(Q3,$F$2:$G$15,2,FALSE),0)+ IF(ISNUMBER(VLOOKUP(Q3,$J$2:$K$15,2,FALSE)),
VLOOKUP(Q3,$J$2:$K$15,2,FALSE),0)+ IF(ISNUMBER(VLOOKUP(Q3,$N$2:$O$15,2,FALSE)),
VLOOKUP(Q3,$N$2:$O$15,2,FALSE),0)</f>
        <v>47</v>
      </c>
    </row>
    <row r="4" spans="1:18" x14ac:dyDescent="0.2">
      <c r="A4" s="2">
        <v>3</v>
      </c>
      <c r="B4" s="6" t="s">
        <v>5</v>
      </c>
      <c r="C4" s="6">
        <v>12</v>
      </c>
      <c r="E4" s="2">
        <v>3</v>
      </c>
      <c r="F4" s="6" t="s">
        <v>3</v>
      </c>
      <c r="G4" s="6">
        <v>12</v>
      </c>
      <c r="I4" s="2">
        <v>3</v>
      </c>
      <c r="J4" s="1" t="s">
        <v>36</v>
      </c>
      <c r="K4" s="6">
        <v>12</v>
      </c>
      <c r="M4" s="2">
        <v>3</v>
      </c>
      <c r="N4" s="1" t="s">
        <v>33</v>
      </c>
      <c r="O4" s="6">
        <v>12</v>
      </c>
      <c r="Q4" s="6" t="s">
        <v>5</v>
      </c>
      <c r="R4" s="6">
        <f t="shared" si="0"/>
        <v>52</v>
      </c>
    </row>
    <row r="5" spans="1:18" x14ac:dyDescent="0.2">
      <c r="A5" s="2">
        <v>4</v>
      </c>
      <c r="B5" s="6" t="s">
        <v>36</v>
      </c>
      <c r="C5" s="6">
        <v>11</v>
      </c>
      <c r="E5" s="2">
        <v>4</v>
      </c>
      <c r="F5" s="6" t="s">
        <v>15</v>
      </c>
      <c r="G5" s="6">
        <v>11</v>
      </c>
      <c r="I5" s="2">
        <v>4</v>
      </c>
      <c r="J5" s="1" t="s">
        <v>3</v>
      </c>
      <c r="K5" s="6">
        <v>11</v>
      </c>
      <c r="M5" s="2">
        <v>4</v>
      </c>
      <c r="N5" s="1" t="s">
        <v>3</v>
      </c>
      <c r="O5" s="6">
        <v>11</v>
      </c>
      <c r="Q5" s="6" t="s">
        <v>36</v>
      </c>
      <c r="R5" s="6">
        <f t="shared" si="0"/>
        <v>47</v>
      </c>
    </row>
    <row r="6" spans="1:18" x14ac:dyDescent="0.2">
      <c r="A6" s="2">
        <v>5</v>
      </c>
      <c r="B6" s="6" t="s">
        <v>15</v>
      </c>
      <c r="C6" s="6">
        <v>10</v>
      </c>
      <c r="E6" s="2">
        <v>5</v>
      </c>
      <c r="F6" s="6" t="s">
        <v>36</v>
      </c>
      <c r="G6" s="6">
        <v>10</v>
      </c>
      <c r="I6" s="2">
        <v>5</v>
      </c>
      <c r="J6" s="1" t="s">
        <v>15</v>
      </c>
      <c r="K6" s="6">
        <v>10</v>
      </c>
      <c r="M6" s="2">
        <v>5</v>
      </c>
      <c r="N6" s="1" t="s">
        <v>15</v>
      </c>
      <c r="O6" s="6">
        <v>10</v>
      </c>
      <c r="Q6" s="6" t="s">
        <v>15</v>
      </c>
      <c r="R6" s="6">
        <f t="shared" si="0"/>
        <v>41</v>
      </c>
    </row>
    <row r="7" spans="1:18" x14ac:dyDescent="0.2">
      <c r="A7" s="2">
        <v>6</v>
      </c>
      <c r="B7" s="6" t="s">
        <v>14</v>
      </c>
      <c r="C7" s="6">
        <v>9</v>
      </c>
      <c r="E7" s="2">
        <v>6</v>
      </c>
      <c r="F7" s="6" t="s">
        <v>14</v>
      </c>
      <c r="G7" s="6">
        <v>9</v>
      </c>
      <c r="I7" s="2">
        <v>6</v>
      </c>
      <c r="J7" s="1" t="s">
        <v>38</v>
      </c>
      <c r="K7" s="6">
        <v>9</v>
      </c>
      <c r="M7" s="2">
        <v>6</v>
      </c>
      <c r="N7" s="1" t="s">
        <v>37</v>
      </c>
      <c r="O7" s="6">
        <v>9</v>
      </c>
      <c r="Q7" s="6" t="s">
        <v>14</v>
      </c>
      <c r="R7" s="6">
        <f t="shared" si="0"/>
        <v>34</v>
      </c>
    </row>
    <row r="8" spans="1:18" x14ac:dyDescent="0.2">
      <c r="A8" s="2">
        <v>7</v>
      </c>
      <c r="B8" s="6" t="s">
        <v>35</v>
      </c>
      <c r="C8" s="6">
        <v>8</v>
      </c>
      <c r="E8" s="2">
        <v>7</v>
      </c>
      <c r="F8" s="6" t="s">
        <v>35</v>
      </c>
      <c r="G8" s="6">
        <v>8</v>
      </c>
      <c r="I8" s="2">
        <v>7</v>
      </c>
      <c r="J8" s="1" t="s">
        <v>14</v>
      </c>
      <c r="K8" s="6">
        <v>8</v>
      </c>
      <c r="M8" s="2">
        <v>7</v>
      </c>
      <c r="N8" s="1" t="s">
        <v>14</v>
      </c>
      <c r="O8" s="6">
        <v>8</v>
      </c>
      <c r="Q8" s="6" t="s">
        <v>35</v>
      </c>
      <c r="R8" s="6">
        <f t="shared" si="0"/>
        <v>30</v>
      </c>
    </row>
    <row r="9" spans="1:18" x14ac:dyDescent="0.2">
      <c r="A9" s="2">
        <v>8</v>
      </c>
      <c r="B9" s="6" t="s">
        <v>1</v>
      </c>
      <c r="C9" s="6">
        <v>7</v>
      </c>
      <c r="E9" s="2">
        <v>8</v>
      </c>
      <c r="F9" s="6" t="s">
        <v>16</v>
      </c>
      <c r="G9" s="6">
        <v>7</v>
      </c>
      <c r="I9" s="2">
        <v>8</v>
      </c>
      <c r="J9" s="1" t="s">
        <v>35</v>
      </c>
      <c r="K9" s="6">
        <v>7</v>
      </c>
      <c r="M9" s="2">
        <v>8</v>
      </c>
      <c r="N9" s="1" t="s">
        <v>35</v>
      </c>
      <c r="O9" s="6">
        <v>7</v>
      </c>
      <c r="Q9" s="6" t="s">
        <v>1</v>
      </c>
      <c r="R9" s="6">
        <f t="shared" si="0"/>
        <v>13</v>
      </c>
    </row>
    <row r="10" spans="1:18" x14ac:dyDescent="0.2">
      <c r="A10" s="2">
        <v>9</v>
      </c>
      <c r="B10" s="6" t="s">
        <v>16</v>
      </c>
      <c r="C10" s="6">
        <v>6</v>
      </c>
      <c r="E10" s="2">
        <v>9</v>
      </c>
      <c r="F10" s="6" t="s">
        <v>1</v>
      </c>
      <c r="G10" s="6">
        <v>6</v>
      </c>
      <c r="I10" s="2">
        <v>9</v>
      </c>
      <c r="J10" s="1" t="s">
        <v>37</v>
      </c>
      <c r="K10" s="6">
        <v>6</v>
      </c>
      <c r="M10" s="2">
        <v>9</v>
      </c>
      <c r="N10" s="1" t="s">
        <v>38</v>
      </c>
      <c r="O10" s="6">
        <v>6</v>
      </c>
      <c r="Q10" s="6" t="s">
        <v>16</v>
      </c>
      <c r="R10" s="6">
        <f t="shared" si="0"/>
        <v>18</v>
      </c>
    </row>
    <row r="11" spans="1:18" x14ac:dyDescent="0.2">
      <c r="A11" s="2">
        <v>10</v>
      </c>
      <c r="B11" s="6" t="s">
        <v>38</v>
      </c>
      <c r="C11" s="6">
        <v>5</v>
      </c>
      <c r="E11" s="2">
        <v>10</v>
      </c>
      <c r="F11" s="6" t="s">
        <v>4</v>
      </c>
      <c r="G11" s="6">
        <v>5</v>
      </c>
      <c r="I11" s="2">
        <v>10</v>
      </c>
      <c r="J11" s="1" t="s">
        <v>16</v>
      </c>
      <c r="K11" s="6">
        <v>5</v>
      </c>
      <c r="M11" s="2">
        <v>10</v>
      </c>
      <c r="N11" s="1" t="s">
        <v>17</v>
      </c>
      <c r="O11" s="6">
        <v>5</v>
      </c>
      <c r="Q11" s="6" t="s">
        <v>38</v>
      </c>
      <c r="R11" s="6">
        <f t="shared" si="0"/>
        <v>20</v>
      </c>
    </row>
    <row r="12" spans="1:18" x14ac:dyDescent="0.2">
      <c r="A12" s="2">
        <v>11</v>
      </c>
      <c r="B12" s="6" t="s">
        <v>4</v>
      </c>
      <c r="C12" s="6">
        <v>4</v>
      </c>
      <c r="E12" s="2">
        <v>11</v>
      </c>
      <c r="F12" s="6" t="s">
        <v>37</v>
      </c>
      <c r="G12" s="6">
        <v>4</v>
      </c>
      <c r="I12" s="2">
        <v>11</v>
      </c>
      <c r="J12" s="1" t="s">
        <v>17</v>
      </c>
      <c r="K12" s="6">
        <v>4</v>
      </c>
      <c r="M12" s="2">
        <v>11</v>
      </c>
      <c r="N12" s="1" t="s">
        <v>4</v>
      </c>
      <c r="O12" s="6">
        <v>4</v>
      </c>
      <c r="Q12" s="6" t="s">
        <v>4</v>
      </c>
      <c r="R12" s="6">
        <f t="shared" si="0"/>
        <v>13</v>
      </c>
    </row>
    <row r="13" spans="1:18" x14ac:dyDescent="0.2">
      <c r="A13" s="2">
        <v>12</v>
      </c>
      <c r="B13" s="6" t="s">
        <v>37</v>
      </c>
      <c r="C13" s="6">
        <v>3</v>
      </c>
      <c r="E13" s="2">
        <v>12</v>
      </c>
      <c r="F13" s="6" t="s">
        <v>17</v>
      </c>
      <c r="G13" s="6">
        <v>3</v>
      </c>
      <c r="I13" s="2">
        <v>12</v>
      </c>
      <c r="J13" s="1" t="s">
        <v>11</v>
      </c>
      <c r="K13" s="6">
        <v>3</v>
      </c>
      <c r="M13" s="2">
        <v>12</v>
      </c>
      <c r="N13" s="1"/>
      <c r="O13" s="6">
        <v>3</v>
      </c>
      <c r="Q13" s="6" t="s">
        <v>37</v>
      </c>
      <c r="R13" s="6">
        <f t="shared" si="0"/>
        <v>22</v>
      </c>
    </row>
    <row r="14" spans="1:18" x14ac:dyDescent="0.2">
      <c r="A14" s="2">
        <v>13</v>
      </c>
      <c r="B14" s="6" t="s">
        <v>17</v>
      </c>
      <c r="C14" s="6">
        <v>2</v>
      </c>
      <c r="E14" s="2">
        <v>13</v>
      </c>
      <c r="G14" s="6">
        <v>2</v>
      </c>
      <c r="I14" s="2">
        <v>13</v>
      </c>
      <c r="K14" s="6">
        <v>2</v>
      </c>
      <c r="M14" s="2">
        <v>13</v>
      </c>
      <c r="O14" s="6">
        <v>2</v>
      </c>
      <c r="Q14" s="6" t="s">
        <v>17</v>
      </c>
      <c r="R14" s="6">
        <f t="shared" si="0"/>
        <v>14</v>
      </c>
    </row>
    <row r="15" spans="1:18" x14ac:dyDescent="0.2">
      <c r="A15" s="2">
        <v>14</v>
      </c>
      <c r="B15" s="6" t="s">
        <v>34</v>
      </c>
      <c r="C15" s="6">
        <v>1</v>
      </c>
      <c r="E15" s="2">
        <v>14</v>
      </c>
      <c r="G15" s="6">
        <v>1</v>
      </c>
      <c r="I15" s="2">
        <v>14</v>
      </c>
      <c r="K15" s="6">
        <v>1</v>
      </c>
      <c r="M15" s="2">
        <v>14</v>
      </c>
      <c r="O15" s="6">
        <v>1</v>
      </c>
      <c r="Q15" s="6" t="s">
        <v>34</v>
      </c>
      <c r="R15" s="6">
        <f t="shared" si="0"/>
        <v>1</v>
      </c>
    </row>
    <row r="17" spans="1:3" x14ac:dyDescent="0.2">
      <c r="B17" s="7" t="s">
        <v>22</v>
      </c>
    </row>
    <row r="18" spans="1:3" x14ac:dyDescent="0.2">
      <c r="B18" s="3" t="s">
        <v>18</v>
      </c>
      <c r="C18" s="3" t="s">
        <v>9</v>
      </c>
    </row>
    <row r="19" spans="1:3" x14ac:dyDescent="0.2">
      <c r="A19" s="4">
        <v>1</v>
      </c>
      <c r="B19" s="6" t="s">
        <v>33</v>
      </c>
      <c r="C19" s="6">
        <v>53</v>
      </c>
    </row>
    <row r="20" spans="1:3" x14ac:dyDescent="0.2">
      <c r="A20" s="5">
        <v>2</v>
      </c>
      <c r="B20" s="6" t="s">
        <v>5</v>
      </c>
      <c r="C20" s="6">
        <v>52</v>
      </c>
    </row>
    <row r="21" spans="1:3" x14ac:dyDescent="0.2">
      <c r="A21" s="5">
        <v>3</v>
      </c>
      <c r="B21" s="6" t="s">
        <v>3</v>
      </c>
      <c r="C21" s="6">
        <v>47</v>
      </c>
    </row>
    <row r="22" spans="1:3" x14ac:dyDescent="0.2">
      <c r="A22" s="4">
        <v>4</v>
      </c>
      <c r="B22" s="6" t="s">
        <v>36</v>
      </c>
      <c r="C22" s="6">
        <v>47</v>
      </c>
    </row>
    <row r="23" spans="1:3" x14ac:dyDescent="0.2">
      <c r="A23" s="5">
        <v>5</v>
      </c>
      <c r="B23" s="6" t="s">
        <v>15</v>
      </c>
      <c r="C23" s="6">
        <v>41</v>
      </c>
    </row>
    <row r="24" spans="1:3" x14ac:dyDescent="0.2">
      <c r="A24" s="5">
        <v>6</v>
      </c>
      <c r="B24" s="6" t="s">
        <v>14</v>
      </c>
      <c r="C24" s="6">
        <v>34</v>
      </c>
    </row>
    <row r="25" spans="1:3" x14ac:dyDescent="0.2">
      <c r="A25" s="4">
        <v>7</v>
      </c>
      <c r="B25" s="6" t="s">
        <v>35</v>
      </c>
      <c r="C25" s="6">
        <v>30</v>
      </c>
    </row>
    <row r="26" spans="1:3" x14ac:dyDescent="0.2">
      <c r="A26" s="5">
        <v>8</v>
      </c>
      <c r="B26" s="6" t="s">
        <v>37</v>
      </c>
      <c r="C26" s="6">
        <v>22</v>
      </c>
    </row>
    <row r="27" spans="1:3" x14ac:dyDescent="0.2">
      <c r="A27" s="5">
        <v>9</v>
      </c>
      <c r="B27" s="6" t="s">
        <v>38</v>
      </c>
      <c r="C27" s="6">
        <v>20</v>
      </c>
    </row>
    <row r="28" spans="1:3" x14ac:dyDescent="0.2">
      <c r="A28" s="4">
        <v>10</v>
      </c>
      <c r="B28" s="6" t="s">
        <v>16</v>
      </c>
      <c r="C28" s="6">
        <v>18</v>
      </c>
    </row>
    <row r="29" spans="1:3" x14ac:dyDescent="0.2">
      <c r="A29" s="5">
        <v>11</v>
      </c>
      <c r="B29" s="6" t="s">
        <v>17</v>
      </c>
      <c r="C29" s="6">
        <v>14</v>
      </c>
    </row>
    <row r="30" spans="1:3" x14ac:dyDescent="0.2">
      <c r="A30" s="5">
        <v>12</v>
      </c>
      <c r="B30" s="6" t="s">
        <v>1</v>
      </c>
      <c r="C30" s="6">
        <v>13</v>
      </c>
    </row>
    <row r="31" spans="1:3" x14ac:dyDescent="0.2">
      <c r="A31" s="4">
        <v>13</v>
      </c>
      <c r="B31" s="6" t="s">
        <v>4</v>
      </c>
      <c r="C31" s="6">
        <v>13</v>
      </c>
    </row>
    <row r="32" spans="1:3" x14ac:dyDescent="0.2">
      <c r="A32" s="5">
        <v>14</v>
      </c>
      <c r="B32" s="6" t="s">
        <v>34</v>
      </c>
      <c r="C32" s="6">
        <v>1</v>
      </c>
    </row>
  </sheetData>
  <sheetProtection sheet="1" objects="1" scenarios="1"/>
  <sortState ref="A20:C32">
    <sortCondition descending="1" ref="C20:C32"/>
  </sortState>
  <phoneticPr fontId="7" type="noConversion"/>
  <pageMargins left="0.7" right="0.7" top="0.75" bottom="0.75" header="0.3" footer="0.3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B18" sqref="B18:C27"/>
    </sheetView>
  </sheetViews>
  <sheetFormatPr baseColWidth="10" defaultRowHeight="16" x14ac:dyDescent="0.2"/>
  <cols>
    <col min="1" max="1" width="3.5" style="6" bestFit="1" customWidth="1"/>
    <col min="2" max="2" width="31.5" style="6" bestFit="1" customWidth="1"/>
    <col min="3" max="4" width="10.83203125" style="6"/>
    <col min="5" max="5" width="3.33203125" style="6" customWidth="1"/>
    <col min="6" max="6" width="31.5" style="6" bestFit="1" customWidth="1"/>
    <col min="7" max="8" width="10.83203125" style="6"/>
    <col min="9" max="9" width="3.33203125" style="6" customWidth="1"/>
    <col min="10" max="10" width="31.5" style="6" bestFit="1" customWidth="1"/>
    <col min="11" max="12" width="10.83203125" style="6"/>
    <col min="13" max="13" width="3.33203125" style="6" customWidth="1"/>
    <col min="14" max="14" width="33.83203125" style="6" customWidth="1"/>
    <col min="15" max="16" width="10.83203125" style="6"/>
    <col min="17" max="17" width="31.5" style="6" bestFit="1" customWidth="1"/>
    <col min="18" max="16384" width="10.83203125" style="6"/>
  </cols>
  <sheetData>
    <row r="1" spans="1:18" x14ac:dyDescent="0.2">
      <c r="B1" s="3" t="s">
        <v>0</v>
      </c>
      <c r="C1" s="3" t="s">
        <v>9</v>
      </c>
      <c r="D1" s="3"/>
      <c r="F1" s="3" t="s">
        <v>7</v>
      </c>
      <c r="G1" s="3" t="s">
        <v>9</v>
      </c>
      <c r="H1" s="3"/>
      <c r="J1" s="3" t="s">
        <v>8</v>
      </c>
      <c r="K1" s="3" t="s">
        <v>9</v>
      </c>
      <c r="N1" s="3" t="s">
        <v>12</v>
      </c>
      <c r="O1" s="3" t="s">
        <v>9</v>
      </c>
      <c r="P1" s="3"/>
      <c r="Q1" s="3"/>
      <c r="R1" s="3" t="s">
        <v>10</v>
      </c>
    </row>
    <row r="2" spans="1:18" x14ac:dyDescent="0.2">
      <c r="A2" s="2">
        <v>1</v>
      </c>
      <c r="B2" s="6" t="s">
        <v>3</v>
      </c>
      <c r="C2" s="6">
        <v>12</v>
      </c>
      <c r="E2" s="2">
        <v>1</v>
      </c>
      <c r="F2" s="1" t="s">
        <v>3</v>
      </c>
      <c r="G2" s="6">
        <v>12</v>
      </c>
      <c r="I2" s="2">
        <v>1</v>
      </c>
      <c r="J2" s="6" t="s">
        <v>3</v>
      </c>
      <c r="K2" s="6">
        <v>12</v>
      </c>
      <c r="M2" s="2">
        <v>1</v>
      </c>
      <c r="N2" s="1" t="s">
        <v>3</v>
      </c>
      <c r="O2" s="6">
        <v>12</v>
      </c>
      <c r="Q2" s="6" t="s">
        <v>3</v>
      </c>
      <c r="R2" s="6">
        <f>IF(ISNUMBER(VLOOKUP(Q2,$B$2:$C$13,2,FALSE)),
VLOOKUP(Q2,$B$2:$C$13,2,FALSE),0)+ IF(ISNUMBER(VLOOKUP(Q2,$F$2:$G$13,2,FALSE)),
VLOOKUP(Q2,$F$2:$G$13,2,FALSE),0)+ IF(ISNUMBER(VLOOKUP(Q2,$J$2:$K$13,2,FALSE)),
VLOOKUP(Q2,$J$2:$K$13,2,FALSE),0)+ IF(ISNUMBER(VLOOKUP(Q2,$N$2:$O$13,2,FALSE)),
VLOOKUP(Q2,$N$2:$O$13,2,FALSE),0)</f>
        <v>48</v>
      </c>
    </row>
    <row r="3" spans="1:18" x14ac:dyDescent="0.2">
      <c r="A3" s="2">
        <v>2</v>
      </c>
      <c r="B3" s="6" t="s">
        <v>33</v>
      </c>
      <c r="C3" s="6">
        <v>11</v>
      </c>
      <c r="E3" s="2">
        <v>2</v>
      </c>
      <c r="F3" s="1" t="s">
        <v>33</v>
      </c>
      <c r="G3" s="6">
        <v>11</v>
      </c>
      <c r="I3" s="2">
        <v>2</v>
      </c>
      <c r="J3" s="6" t="s">
        <v>14</v>
      </c>
      <c r="K3" s="6">
        <v>11</v>
      </c>
      <c r="M3" s="2">
        <v>2</v>
      </c>
      <c r="N3" s="1" t="s">
        <v>15</v>
      </c>
      <c r="O3" s="6">
        <v>11</v>
      </c>
      <c r="Q3" s="6" t="s">
        <v>33</v>
      </c>
      <c r="R3" s="6">
        <f t="shared" ref="R3:R11" si="0">IF(ISNUMBER(VLOOKUP(Q3,$B$2:$C$13,2,FALSE)),
VLOOKUP(Q3,$B$2:$C$13,2,FALSE),0)+ IF(ISNUMBER(VLOOKUP(Q3,$F$2:$G$13,2,FALSE)),
VLOOKUP(Q3,$F$2:$G$13,2,FALSE),0)+ IF(ISNUMBER(VLOOKUP(Q3,$J$2:$K$13,2,FALSE)),
VLOOKUP(Q3,$J$2:$K$13,2,FALSE),0)+ IF(ISNUMBER(VLOOKUP(Q3,$N$2:$O$13,2,FALSE)),
VLOOKUP(Q3,$N$2:$O$13,2,FALSE),0)</f>
        <v>39</v>
      </c>
    </row>
    <row r="4" spans="1:18" x14ac:dyDescent="0.2">
      <c r="A4" s="2">
        <v>3</v>
      </c>
      <c r="B4" s="6" t="s">
        <v>15</v>
      </c>
      <c r="C4" s="6">
        <v>10</v>
      </c>
      <c r="E4" s="2">
        <v>3</v>
      </c>
      <c r="F4" s="1" t="s">
        <v>15</v>
      </c>
      <c r="G4" s="6">
        <v>10</v>
      </c>
      <c r="I4" s="2">
        <v>3</v>
      </c>
      <c r="J4" s="6" t="s">
        <v>15</v>
      </c>
      <c r="K4" s="6">
        <v>10</v>
      </c>
      <c r="M4" s="2">
        <v>3</v>
      </c>
      <c r="N4" s="1" t="s">
        <v>33</v>
      </c>
      <c r="O4" s="6">
        <v>10</v>
      </c>
      <c r="Q4" s="6" t="s">
        <v>15</v>
      </c>
      <c r="R4" s="6">
        <f t="shared" si="0"/>
        <v>41</v>
      </c>
    </row>
    <row r="5" spans="1:18" x14ac:dyDescent="0.2">
      <c r="A5" s="2">
        <v>4</v>
      </c>
      <c r="B5" s="6" t="s">
        <v>14</v>
      </c>
      <c r="C5" s="6">
        <v>9</v>
      </c>
      <c r="E5" s="2">
        <v>4</v>
      </c>
      <c r="F5" s="1" t="s">
        <v>14</v>
      </c>
      <c r="G5" s="6">
        <v>9</v>
      </c>
      <c r="I5" s="2">
        <v>4</v>
      </c>
      <c r="J5" s="6" t="s">
        <v>35</v>
      </c>
      <c r="K5" s="6">
        <v>9</v>
      </c>
      <c r="M5" s="2">
        <v>4</v>
      </c>
      <c r="N5" s="1" t="s">
        <v>14</v>
      </c>
      <c r="O5" s="6">
        <v>9</v>
      </c>
      <c r="Q5" s="6" t="s">
        <v>14</v>
      </c>
      <c r="R5" s="6">
        <f t="shared" si="0"/>
        <v>38</v>
      </c>
    </row>
    <row r="6" spans="1:18" x14ac:dyDescent="0.2">
      <c r="A6" s="2">
        <v>5</v>
      </c>
      <c r="B6" s="6" t="s">
        <v>35</v>
      </c>
      <c r="C6" s="6">
        <v>8</v>
      </c>
      <c r="E6" s="2">
        <v>5</v>
      </c>
      <c r="F6" s="1" t="s">
        <v>36</v>
      </c>
      <c r="G6" s="6">
        <v>8</v>
      </c>
      <c r="I6" s="2">
        <v>5</v>
      </c>
      <c r="J6" s="6" t="s">
        <v>36</v>
      </c>
      <c r="K6" s="6">
        <v>8</v>
      </c>
      <c r="M6" s="2">
        <v>5</v>
      </c>
      <c r="N6" s="1" t="s">
        <v>36</v>
      </c>
      <c r="O6" s="6">
        <v>8</v>
      </c>
      <c r="Q6" s="6" t="s">
        <v>35</v>
      </c>
      <c r="R6" s="6">
        <f t="shared" si="0"/>
        <v>24</v>
      </c>
    </row>
    <row r="7" spans="1:18" x14ac:dyDescent="0.2">
      <c r="A7" s="2">
        <v>6</v>
      </c>
      <c r="B7" s="6" t="s">
        <v>36</v>
      </c>
      <c r="C7" s="6">
        <v>7</v>
      </c>
      <c r="E7" s="2">
        <v>6</v>
      </c>
      <c r="F7" s="1" t="s">
        <v>35</v>
      </c>
      <c r="G7" s="6">
        <v>7</v>
      </c>
      <c r="I7" s="2">
        <v>6</v>
      </c>
      <c r="J7" s="6" t="s">
        <v>33</v>
      </c>
      <c r="K7" s="6">
        <v>7</v>
      </c>
      <c r="M7" s="2">
        <v>6</v>
      </c>
      <c r="N7" s="1" t="s">
        <v>17</v>
      </c>
      <c r="O7" s="6">
        <v>7</v>
      </c>
      <c r="Q7" s="6" t="s">
        <v>36</v>
      </c>
      <c r="R7" s="6">
        <f t="shared" si="0"/>
        <v>31</v>
      </c>
    </row>
    <row r="8" spans="1:18" x14ac:dyDescent="0.2">
      <c r="A8" s="2">
        <v>7</v>
      </c>
      <c r="B8" s="6" t="s">
        <v>37</v>
      </c>
      <c r="C8" s="6">
        <v>6</v>
      </c>
      <c r="E8" s="2">
        <v>7</v>
      </c>
      <c r="F8" s="1" t="s">
        <v>37</v>
      </c>
      <c r="G8" s="6">
        <v>6</v>
      </c>
      <c r="I8" s="2">
        <v>7</v>
      </c>
      <c r="J8" s="6" t="s">
        <v>17</v>
      </c>
      <c r="K8" s="6">
        <v>6</v>
      </c>
      <c r="M8" s="2">
        <v>7</v>
      </c>
      <c r="N8" s="1" t="s">
        <v>37</v>
      </c>
      <c r="O8" s="6">
        <v>6</v>
      </c>
      <c r="Q8" s="6" t="s">
        <v>37</v>
      </c>
      <c r="R8" s="6">
        <f t="shared" si="0"/>
        <v>23</v>
      </c>
    </row>
    <row r="9" spans="1:18" x14ac:dyDescent="0.2">
      <c r="A9" s="2">
        <v>8</v>
      </c>
      <c r="B9" s="6" t="s">
        <v>17</v>
      </c>
      <c r="C9" s="6">
        <v>5</v>
      </c>
      <c r="E9" s="2">
        <v>8</v>
      </c>
      <c r="F9" s="1" t="s">
        <v>16</v>
      </c>
      <c r="G9" s="6">
        <v>5</v>
      </c>
      <c r="I9" s="2">
        <v>8</v>
      </c>
      <c r="J9" s="6" t="s">
        <v>37</v>
      </c>
      <c r="K9" s="6">
        <v>5</v>
      </c>
      <c r="M9" s="2">
        <v>8</v>
      </c>
      <c r="N9" s="1" t="s">
        <v>16</v>
      </c>
      <c r="O9" s="6">
        <v>5</v>
      </c>
      <c r="Q9" s="6" t="s">
        <v>17</v>
      </c>
      <c r="R9" s="6">
        <f t="shared" si="0"/>
        <v>22</v>
      </c>
    </row>
    <row r="10" spans="1:18" x14ac:dyDescent="0.2">
      <c r="A10" s="2">
        <v>9</v>
      </c>
      <c r="B10" s="6" t="s">
        <v>16</v>
      </c>
      <c r="C10" s="6">
        <v>4</v>
      </c>
      <c r="E10" s="2">
        <v>9</v>
      </c>
      <c r="F10" s="1" t="s">
        <v>17</v>
      </c>
      <c r="G10" s="6">
        <v>4</v>
      </c>
      <c r="I10" s="2">
        <v>9</v>
      </c>
      <c r="J10" s="6" t="s">
        <v>16</v>
      </c>
      <c r="K10" s="6">
        <v>4</v>
      </c>
      <c r="M10" s="2">
        <v>9</v>
      </c>
      <c r="N10" s="1" t="s">
        <v>1</v>
      </c>
      <c r="O10" s="6">
        <v>4</v>
      </c>
      <c r="Q10" s="6" t="s">
        <v>16</v>
      </c>
      <c r="R10" s="6">
        <f t="shared" si="0"/>
        <v>18</v>
      </c>
    </row>
    <row r="11" spans="1:18" x14ac:dyDescent="0.2">
      <c r="A11" s="2">
        <v>10</v>
      </c>
      <c r="B11" s="6" t="s">
        <v>1</v>
      </c>
      <c r="C11" s="6">
        <v>3</v>
      </c>
      <c r="E11" s="2">
        <v>10</v>
      </c>
      <c r="F11" s="1" t="s">
        <v>1</v>
      </c>
      <c r="G11" s="6">
        <v>3</v>
      </c>
      <c r="I11" s="2">
        <v>10</v>
      </c>
      <c r="J11" s="6" t="s">
        <v>38</v>
      </c>
      <c r="K11" s="6">
        <v>3</v>
      </c>
      <c r="M11" s="2">
        <v>10</v>
      </c>
      <c r="O11" s="6">
        <v>3</v>
      </c>
      <c r="Q11" s="6" t="s">
        <v>1</v>
      </c>
      <c r="R11" s="6">
        <f t="shared" si="0"/>
        <v>10</v>
      </c>
    </row>
    <row r="12" spans="1:18" x14ac:dyDescent="0.2">
      <c r="A12" s="2">
        <v>11</v>
      </c>
      <c r="C12" s="6">
        <v>2</v>
      </c>
      <c r="E12" s="2">
        <v>11</v>
      </c>
      <c r="G12" s="6">
        <v>2</v>
      </c>
      <c r="I12" s="2">
        <v>11</v>
      </c>
      <c r="K12" s="6">
        <v>2</v>
      </c>
      <c r="M12" s="2">
        <v>11</v>
      </c>
      <c r="O12" s="6">
        <v>2</v>
      </c>
    </row>
    <row r="13" spans="1:18" x14ac:dyDescent="0.2">
      <c r="A13" s="2">
        <v>12</v>
      </c>
      <c r="C13" s="6">
        <v>1</v>
      </c>
      <c r="E13" s="2">
        <v>12</v>
      </c>
      <c r="G13" s="6">
        <v>1</v>
      </c>
      <c r="I13" s="2">
        <v>12</v>
      </c>
      <c r="K13" s="6">
        <v>1</v>
      </c>
      <c r="M13" s="2">
        <v>12</v>
      </c>
      <c r="O13" s="6">
        <v>1</v>
      </c>
    </row>
    <row r="16" spans="1:18" x14ac:dyDescent="0.2">
      <c r="B16" s="7" t="s">
        <v>23</v>
      </c>
    </row>
    <row r="17" spans="1:3" x14ac:dyDescent="0.2">
      <c r="B17" s="3" t="s">
        <v>18</v>
      </c>
      <c r="C17" s="3" t="s">
        <v>9</v>
      </c>
    </row>
    <row r="18" spans="1:3" x14ac:dyDescent="0.2">
      <c r="A18" s="4">
        <v>1</v>
      </c>
      <c r="B18" s="6" t="s">
        <v>3</v>
      </c>
      <c r="C18" s="6">
        <v>48</v>
      </c>
    </row>
    <row r="19" spans="1:3" x14ac:dyDescent="0.2">
      <c r="A19" s="5">
        <v>2</v>
      </c>
      <c r="B19" s="6" t="s">
        <v>15</v>
      </c>
      <c r="C19" s="6">
        <v>41</v>
      </c>
    </row>
    <row r="20" spans="1:3" x14ac:dyDescent="0.2">
      <c r="A20" s="5">
        <v>3</v>
      </c>
      <c r="B20" s="6" t="s">
        <v>33</v>
      </c>
      <c r="C20" s="6">
        <v>39</v>
      </c>
    </row>
    <row r="21" spans="1:3" x14ac:dyDescent="0.2">
      <c r="A21" s="5">
        <v>4</v>
      </c>
      <c r="B21" s="6" t="s">
        <v>14</v>
      </c>
      <c r="C21" s="6">
        <v>38</v>
      </c>
    </row>
    <row r="22" spans="1:3" x14ac:dyDescent="0.2">
      <c r="A22" s="5">
        <v>5</v>
      </c>
      <c r="B22" s="6" t="s">
        <v>36</v>
      </c>
      <c r="C22" s="6">
        <v>31</v>
      </c>
    </row>
    <row r="23" spans="1:3" x14ac:dyDescent="0.2">
      <c r="A23" s="5">
        <v>6</v>
      </c>
      <c r="B23" s="6" t="s">
        <v>35</v>
      </c>
      <c r="C23" s="6">
        <v>24</v>
      </c>
    </row>
    <row r="24" spans="1:3" x14ac:dyDescent="0.2">
      <c r="A24" s="5">
        <v>7</v>
      </c>
      <c r="B24" s="6" t="s">
        <v>37</v>
      </c>
      <c r="C24" s="6">
        <v>23</v>
      </c>
    </row>
    <row r="25" spans="1:3" x14ac:dyDescent="0.2">
      <c r="A25" s="5">
        <v>8</v>
      </c>
      <c r="B25" s="6" t="s">
        <v>17</v>
      </c>
      <c r="C25" s="6">
        <v>22</v>
      </c>
    </row>
    <row r="26" spans="1:3" x14ac:dyDescent="0.2">
      <c r="A26" s="5">
        <v>9</v>
      </c>
      <c r="B26" s="6" t="s">
        <v>16</v>
      </c>
      <c r="C26" s="6">
        <v>18</v>
      </c>
    </row>
    <row r="27" spans="1:3" x14ac:dyDescent="0.2">
      <c r="A27" s="5">
        <v>10</v>
      </c>
      <c r="B27" s="6" t="s">
        <v>1</v>
      </c>
      <c r="C27" s="6">
        <v>10</v>
      </c>
    </row>
    <row r="28" spans="1:3" x14ac:dyDescent="0.2">
      <c r="A28" s="2">
        <v>11</v>
      </c>
    </row>
    <row r="29" spans="1:3" x14ac:dyDescent="0.2">
      <c r="A29" s="2">
        <v>12</v>
      </c>
    </row>
  </sheetData>
  <sheetProtection sheet="1" objects="1" scenarios="1"/>
  <sortState ref="B18:C27">
    <sortCondition descending="1" ref="C18:C27"/>
  </sortState>
  <phoneticPr fontId="7" type="noConversion"/>
  <pageMargins left="0.7" right="0.7" top="0.75" bottom="0.75" header="0.3" footer="0.3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B18" sqref="B18:C27"/>
    </sheetView>
  </sheetViews>
  <sheetFormatPr baseColWidth="10" defaultRowHeight="16" x14ac:dyDescent="0.2"/>
  <cols>
    <col min="1" max="1" width="3.5" style="6" bestFit="1" customWidth="1"/>
    <col min="2" max="2" width="31.5" style="6" bestFit="1" customWidth="1"/>
    <col min="3" max="4" width="10.83203125" style="6"/>
    <col min="5" max="5" width="3.33203125" style="6" customWidth="1"/>
    <col min="6" max="6" width="31.5" style="6" bestFit="1" customWidth="1"/>
    <col min="7" max="8" width="10.83203125" style="6"/>
    <col min="9" max="9" width="3.33203125" style="6" customWidth="1"/>
    <col min="10" max="10" width="31.5" style="6" bestFit="1" customWidth="1"/>
    <col min="11" max="12" width="10.83203125" style="6"/>
    <col min="13" max="13" width="3.33203125" style="6" customWidth="1"/>
    <col min="14" max="14" width="30.83203125" style="6" customWidth="1"/>
    <col min="15" max="16" width="10.83203125" style="6"/>
    <col min="17" max="17" width="31.5" style="6" bestFit="1" customWidth="1"/>
    <col min="18" max="16384" width="10.83203125" style="6"/>
  </cols>
  <sheetData>
    <row r="1" spans="1:18" x14ac:dyDescent="0.2">
      <c r="B1" s="3" t="s">
        <v>0</v>
      </c>
      <c r="C1" s="3" t="s">
        <v>9</v>
      </c>
      <c r="D1" s="3"/>
      <c r="F1" s="3" t="s">
        <v>7</v>
      </c>
      <c r="G1" s="3" t="s">
        <v>9</v>
      </c>
      <c r="H1" s="3"/>
      <c r="J1" s="3" t="s">
        <v>8</v>
      </c>
      <c r="K1" s="3" t="s">
        <v>9</v>
      </c>
      <c r="N1" s="3" t="s">
        <v>12</v>
      </c>
      <c r="O1" s="3" t="s">
        <v>9</v>
      </c>
      <c r="P1" s="3"/>
      <c r="Q1" s="3"/>
      <c r="R1" s="3" t="s">
        <v>10</v>
      </c>
    </row>
    <row r="2" spans="1:18" x14ac:dyDescent="0.2">
      <c r="A2" s="2">
        <v>1</v>
      </c>
      <c r="B2" s="1" t="s">
        <v>3</v>
      </c>
      <c r="C2" s="6">
        <v>12</v>
      </c>
      <c r="E2" s="2">
        <v>1</v>
      </c>
      <c r="F2" s="6" t="s">
        <v>17</v>
      </c>
      <c r="G2" s="6">
        <v>12</v>
      </c>
      <c r="I2" s="2">
        <v>1</v>
      </c>
      <c r="J2" s="1" t="s">
        <v>3</v>
      </c>
      <c r="K2" s="6">
        <v>12</v>
      </c>
      <c r="M2" s="2">
        <v>1</v>
      </c>
      <c r="N2" s="1" t="s">
        <v>3</v>
      </c>
      <c r="O2" s="6">
        <v>12</v>
      </c>
      <c r="Q2" s="6" t="s">
        <v>3</v>
      </c>
      <c r="R2" s="6">
        <f>IF(ISNUMBER(VLOOKUP(Q2,$B$2:$C$13,2,FALSE)),
VLOOKUP(Q2,$B$2:$C$13,2,FALSE),0)+ IF(ISNUMBER(VLOOKUP(Q2,$F$2:$G$13,2,FALSE)),
VLOOKUP(Q2,$F$2:$G$13,2,FALSE),0)+ IF(ISNUMBER(VLOOKUP(Q2,$J$2:$K$13,2,FALSE)),
VLOOKUP(Q2,$J$2:$K$13,2,FALSE),0)+ IF(ISNUMBER(VLOOKUP(Q2,$N$2:$O$13,2,FALSE)),
VLOOKUP(Q2,$N$2:$O$13,2,FALSE),0)</f>
        <v>47</v>
      </c>
    </row>
    <row r="3" spans="1:18" x14ac:dyDescent="0.2">
      <c r="A3" s="2">
        <v>2</v>
      </c>
      <c r="B3" s="1" t="s">
        <v>17</v>
      </c>
      <c r="C3" s="6">
        <v>11</v>
      </c>
      <c r="E3" s="2">
        <v>2</v>
      </c>
      <c r="F3" s="6" t="s">
        <v>3</v>
      </c>
      <c r="G3" s="6">
        <v>11</v>
      </c>
      <c r="I3" s="2">
        <v>2</v>
      </c>
      <c r="J3" s="1" t="s">
        <v>17</v>
      </c>
      <c r="K3" s="6">
        <v>11</v>
      </c>
      <c r="M3" s="2">
        <v>2</v>
      </c>
      <c r="N3" s="1" t="s">
        <v>17</v>
      </c>
      <c r="O3" s="6">
        <v>11</v>
      </c>
      <c r="Q3" s="6" t="s">
        <v>17</v>
      </c>
      <c r="R3" s="6">
        <f t="shared" ref="R3:R11" si="0">IF(ISNUMBER(VLOOKUP(Q3,$B$2:$C$13,2,FALSE)),
VLOOKUP(Q3,$B$2:$C$13,2,FALSE),0)+ IF(ISNUMBER(VLOOKUP(Q3,$F$2:$G$13,2,FALSE)),
VLOOKUP(Q3,$F$2:$G$13,2,FALSE),0)+ IF(ISNUMBER(VLOOKUP(Q3,$J$2:$K$13,2,FALSE)),
VLOOKUP(Q3,$J$2:$K$13,2,FALSE),0)+ IF(ISNUMBER(VLOOKUP(Q3,$N$2:$O$13,2,FALSE)),
VLOOKUP(Q3,$N$2:$O$13,2,FALSE),0)</f>
        <v>45</v>
      </c>
    </row>
    <row r="4" spans="1:18" x14ac:dyDescent="0.2">
      <c r="A4" s="2">
        <v>3</v>
      </c>
      <c r="B4" s="1" t="s">
        <v>14</v>
      </c>
      <c r="C4" s="6">
        <v>10</v>
      </c>
      <c r="E4" s="2">
        <v>3</v>
      </c>
      <c r="F4" s="6" t="s">
        <v>14</v>
      </c>
      <c r="G4" s="6">
        <v>10</v>
      </c>
      <c r="I4" s="2">
        <v>3</v>
      </c>
      <c r="J4" s="1" t="s">
        <v>14</v>
      </c>
      <c r="K4" s="6">
        <v>10</v>
      </c>
      <c r="M4" s="2">
        <v>3</v>
      </c>
      <c r="N4" s="1" t="s">
        <v>14</v>
      </c>
      <c r="O4" s="6">
        <v>10</v>
      </c>
      <c r="Q4" s="6" t="s">
        <v>14</v>
      </c>
      <c r="R4" s="6">
        <f t="shared" si="0"/>
        <v>40</v>
      </c>
    </row>
    <row r="5" spans="1:18" x14ac:dyDescent="0.2">
      <c r="A5" s="2">
        <v>4</v>
      </c>
      <c r="B5" s="1" t="s">
        <v>15</v>
      </c>
      <c r="C5" s="6">
        <v>9</v>
      </c>
      <c r="E5" s="2">
        <v>4</v>
      </c>
      <c r="F5" s="6" t="s">
        <v>15</v>
      </c>
      <c r="G5" s="6">
        <v>9</v>
      </c>
      <c r="I5" s="2">
        <v>4</v>
      </c>
      <c r="J5" s="1" t="s">
        <v>15</v>
      </c>
      <c r="K5" s="6">
        <v>9</v>
      </c>
      <c r="M5" s="2">
        <v>4</v>
      </c>
      <c r="N5" s="1" t="s">
        <v>15</v>
      </c>
      <c r="O5" s="6">
        <v>9</v>
      </c>
      <c r="Q5" s="6" t="s">
        <v>15</v>
      </c>
      <c r="R5" s="6">
        <f t="shared" si="0"/>
        <v>36</v>
      </c>
    </row>
    <row r="6" spans="1:18" x14ac:dyDescent="0.2">
      <c r="A6" s="2">
        <v>5</v>
      </c>
      <c r="B6" s="1" t="s">
        <v>35</v>
      </c>
      <c r="C6" s="6">
        <v>8</v>
      </c>
      <c r="E6" s="2">
        <v>5</v>
      </c>
      <c r="F6" s="6" t="s">
        <v>37</v>
      </c>
      <c r="G6" s="6">
        <v>8</v>
      </c>
      <c r="I6" s="2">
        <v>5</v>
      </c>
      <c r="J6" s="1" t="s">
        <v>33</v>
      </c>
      <c r="K6" s="6">
        <v>8</v>
      </c>
      <c r="M6" s="2">
        <v>5</v>
      </c>
      <c r="N6" s="1" t="s">
        <v>35</v>
      </c>
      <c r="O6" s="6">
        <v>8</v>
      </c>
      <c r="Q6" s="6" t="s">
        <v>35</v>
      </c>
      <c r="R6" s="6">
        <f t="shared" si="0"/>
        <v>28</v>
      </c>
    </row>
    <row r="7" spans="1:18" x14ac:dyDescent="0.2">
      <c r="A7" s="2">
        <v>6</v>
      </c>
      <c r="B7" s="1" t="s">
        <v>33</v>
      </c>
      <c r="C7" s="6">
        <v>7</v>
      </c>
      <c r="E7" s="2">
        <v>6</v>
      </c>
      <c r="F7" s="6" t="s">
        <v>33</v>
      </c>
      <c r="G7" s="6">
        <v>7</v>
      </c>
      <c r="I7" s="2">
        <v>6</v>
      </c>
      <c r="J7" s="1" t="s">
        <v>35</v>
      </c>
      <c r="K7" s="6">
        <v>7</v>
      </c>
      <c r="M7" s="2">
        <v>6</v>
      </c>
      <c r="N7" s="1" t="s">
        <v>36</v>
      </c>
      <c r="O7" s="6">
        <v>7</v>
      </c>
      <c r="Q7" s="6" t="s">
        <v>33</v>
      </c>
      <c r="R7" s="6">
        <f t="shared" si="0"/>
        <v>27</v>
      </c>
    </row>
    <row r="8" spans="1:18" x14ac:dyDescent="0.2">
      <c r="A8" s="2">
        <v>7</v>
      </c>
      <c r="B8" s="1" t="s">
        <v>36</v>
      </c>
      <c r="C8" s="6">
        <v>6</v>
      </c>
      <c r="E8" s="2">
        <v>7</v>
      </c>
      <c r="F8" s="6" t="s">
        <v>36</v>
      </c>
      <c r="G8" s="6">
        <v>6</v>
      </c>
      <c r="I8" s="2">
        <v>7</v>
      </c>
      <c r="J8" s="1" t="s">
        <v>38</v>
      </c>
      <c r="K8" s="6">
        <v>6</v>
      </c>
      <c r="M8" s="2">
        <v>7</v>
      </c>
      <c r="N8" s="1" t="s">
        <v>37</v>
      </c>
      <c r="O8" s="6">
        <v>6</v>
      </c>
      <c r="Q8" s="6" t="s">
        <v>36</v>
      </c>
      <c r="R8" s="6">
        <f t="shared" si="0"/>
        <v>24</v>
      </c>
    </row>
    <row r="9" spans="1:18" x14ac:dyDescent="0.2">
      <c r="A9" s="2">
        <v>8</v>
      </c>
      <c r="B9" s="1" t="s">
        <v>37</v>
      </c>
      <c r="C9" s="6">
        <v>5</v>
      </c>
      <c r="E9" s="2">
        <v>8</v>
      </c>
      <c r="F9" s="6" t="s">
        <v>35</v>
      </c>
      <c r="G9" s="6">
        <v>5</v>
      </c>
      <c r="I9" s="2">
        <v>8</v>
      </c>
      <c r="J9" s="6" t="s">
        <v>36</v>
      </c>
      <c r="K9" s="6">
        <v>5</v>
      </c>
      <c r="M9" s="2">
        <v>8</v>
      </c>
      <c r="N9" s="1" t="s">
        <v>33</v>
      </c>
      <c r="O9" s="6">
        <v>5</v>
      </c>
      <c r="Q9" s="6" t="s">
        <v>37</v>
      </c>
      <c r="R9" s="6">
        <f t="shared" si="0"/>
        <v>19</v>
      </c>
    </row>
    <row r="10" spans="1:18" x14ac:dyDescent="0.2">
      <c r="A10" s="2">
        <v>9</v>
      </c>
      <c r="B10" s="6" t="s">
        <v>38</v>
      </c>
      <c r="C10" s="6">
        <v>4</v>
      </c>
      <c r="E10" s="2">
        <v>9</v>
      </c>
      <c r="F10" s="6" t="s">
        <v>1</v>
      </c>
      <c r="G10" s="6">
        <v>4</v>
      </c>
      <c r="I10" s="2">
        <v>9</v>
      </c>
      <c r="J10" s="6" t="s">
        <v>34</v>
      </c>
      <c r="K10" s="6">
        <v>4</v>
      </c>
      <c r="M10" s="2">
        <v>9</v>
      </c>
      <c r="N10" s="6" t="s">
        <v>11</v>
      </c>
      <c r="O10" s="6">
        <v>4</v>
      </c>
      <c r="Q10" s="6" t="s">
        <v>38</v>
      </c>
      <c r="R10" s="6">
        <f t="shared" si="0"/>
        <v>10</v>
      </c>
    </row>
    <row r="11" spans="1:18" x14ac:dyDescent="0.2">
      <c r="A11" s="2">
        <v>10</v>
      </c>
      <c r="B11" s="6" t="s">
        <v>1</v>
      </c>
      <c r="C11" s="6">
        <v>3</v>
      </c>
      <c r="E11" s="2">
        <v>10</v>
      </c>
      <c r="G11" s="6">
        <v>3</v>
      </c>
      <c r="I11" s="2">
        <v>10</v>
      </c>
      <c r="K11" s="6">
        <v>3</v>
      </c>
      <c r="M11" s="2">
        <v>10</v>
      </c>
      <c r="O11" s="6">
        <v>3</v>
      </c>
      <c r="Q11" s="6" t="s">
        <v>1</v>
      </c>
      <c r="R11" s="6">
        <f t="shared" si="0"/>
        <v>7</v>
      </c>
    </row>
    <row r="12" spans="1:18" x14ac:dyDescent="0.2">
      <c r="A12" s="2">
        <v>11</v>
      </c>
      <c r="C12" s="6">
        <v>2</v>
      </c>
      <c r="E12" s="2">
        <v>11</v>
      </c>
      <c r="G12" s="6">
        <v>2</v>
      </c>
      <c r="I12" s="2">
        <v>11</v>
      </c>
      <c r="K12" s="6">
        <v>2</v>
      </c>
      <c r="M12" s="2">
        <v>11</v>
      </c>
      <c r="O12" s="6">
        <v>2</v>
      </c>
    </row>
    <row r="13" spans="1:18" x14ac:dyDescent="0.2">
      <c r="A13" s="2">
        <v>12</v>
      </c>
      <c r="C13" s="6">
        <v>1</v>
      </c>
      <c r="E13" s="2">
        <v>12</v>
      </c>
      <c r="G13" s="6">
        <v>1</v>
      </c>
      <c r="I13" s="2">
        <v>12</v>
      </c>
      <c r="K13" s="6">
        <v>1</v>
      </c>
      <c r="M13" s="2">
        <v>12</v>
      </c>
      <c r="O13" s="6">
        <v>1</v>
      </c>
    </row>
    <row r="16" spans="1:18" x14ac:dyDescent="0.2">
      <c r="B16" s="7" t="s">
        <v>24</v>
      </c>
    </row>
    <row r="17" spans="1:3" x14ac:dyDescent="0.2">
      <c r="B17" s="3" t="s">
        <v>18</v>
      </c>
      <c r="C17" s="3" t="s">
        <v>9</v>
      </c>
    </row>
    <row r="18" spans="1:3" x14ac:dyDescent="0.2">
      <c r="A18" s="4">
        <v>1</v>
      </c>
      <c r="B18" s="6" t="s">
        <v>3</v>
      </c>
      <c r="C18" s="6">
        <v>47</v>
      </c>
    </row>
    <row r="19" spans="1:3" x14ac:dyDescent="0.2">
      <c r="A19" s="5">
        <v>2</v>
      </c>
      <c r="B19" s="6" t="s">
        <v>17</v>
      </c>
      <c r="C19" s="6">
        <v>45</v>
      </c>
    </row>
    <row r="20" spans="1:3" x14ac:dyDescent="0.2">
      <c r="A20" s="5">
        <v>3</v>
      </c>
      <c r="B20" s="6" t="s">
        <v>14</v>
      </c>
      <c r="C20" s="6">
        <v>40</v>
      </c>
    </row>
    <row r="21" spans="1:3" x14ac:dyDescent="0.2">
      <c r="A21" s="5">
        <v>4</v>
      </c>
      <c r="B21" s="6" t="s">
        <v>15</v>
      </c>
      <c r="C21" s="6">
        <v>36</v>
      </c>
    </row>
    <row r="22" spans="1:3" x14ac:dyDescent="0.2">
      <c r="A22" s="5">
        <v>5</v>
      </c>
      <c r="B22" s="6" t="s">
        <v>35</v>
      </c>
      <c r="C22" s="6">
        <v>28</v>
      </c>
    </row>
    <row r="23" spans="1:3" x14ac:dyDescent="0.2">
      <c r="A23" s="5">
        <v>6</v>
      </c>
      <c r="B23" s="6" t="s">
        <v>33</v>
      </c>
      <c r="C23" s="6">
        <v>27</v>
      </c>
    </row>
    <row r="24" spans="1:3" x14ac:dyDescent="0.2">
      <c r="A24" s="5">
        <v>7</v>
      </c>
      <c r="B24" s="6" t="s">
        <v>36</v>
      </c>
      <c r="C24" s="6">
        <v>24</v>
      </c>
    </row>
    <row r="25" spans="1:3" x14ac:dyDescent="0.2">
      <c r="A25" s="5">
        <v>8</v>
      </c>
      <c r="B25" s="6" t="s">
        <v>37</v>
      </c>
      <c r="C25" s="6">
        <v>19</v>
      </c>
    </row>
    <row r="26" spans="1:3" x14ac:dyDescent="0.2">
      <c r="A26" s="5">
        <v>9</v>
      </c>
      <c r="B26" s="6" t="s">
        <v>38</v>
      </c>
      <c r="C26" s="6">
        <v>10</v>
      </c>
    </row>
    <row r="27" spans="1:3" x14ac:dyDescent="0.2">
      <c r="A27" s="5">
        <v>10</v>
      </c>
      <c r="B27" s="6" t="s">
        <v>1</v>
      </c>
      <c r="C27" s="6">
        <v>7</v>
      </c>
    </row>
    <row r="28" spans="1:3" x14ac:dyDescent="0.2">
      <c r="A28" s="2">
        <v>11</v>
      </c>
    </row>
    <row r="29" spans="1:3" x14ac:dyDescent="0.2">
      <c r="A29" s="2">
        <v>12</v>
      </c>
    </row>
  </sheetData>
  <sheetProtection sheet="1" objects="1" scenarios="1"/>
  <sortState ref="B18:C27">
    <sortCondition descending="1" ref="C18:C27"/>
  </sortState>
  <phoneticPr fontId="7" type="noConversion"/>
  <pageMargins left="0.7" right="0.7" top="0.75" bottom="0.75" header="0.3" footer="0.3"/>
  <pageSetup paperSize="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B1" workbookViewId="0">
      <selection activeCell="F26" sqref="F26"/>
    </sheetView>
  </sheetViews>
  <sheetFormatPr baseColWidth="10" defaultRowHeight="16" x14ac:dyDescent="0.2"/>
  <cols>
    <col min="1" max="1" width="3.5" style="6" bestFit="1" customWidth="1"/>
    <col min="2" max="2" width="31.5" style="6" bestFit="1" customWidth="1"/>
    <col min="3" max="4" width="10.83203125" style="6"/>
    <col min="5" max="5" width="3.33203125" style="6" customWidth="1"/>
    <col min="6" max="6" width="31.5" style="6" bestFit="1" customWidth="1"/>
    <col min="7" max="8" width="10.83203125" style="6"/>
    <col min="9" max="9" width="3.33203125" style="6" customWidth="1"/>
    <col min="10" max="10" width="31.5" style="6" bestFit="1" customWidth="1"/>
    <col min="11" max="12" width="10.83203125" style="6"/>
    <col min="13" max="13" width="3.33203125" style="6" customWidth="1"/>
    <col min="14" max="14" width="33" style="6" customWidth="1"/>
    <col min="15" max="16" width="10.83203125" style="6"/>
    <col min="17" max="17" width="31.5" style="6" bestFit="1" customWidth="1"/>
    <col min="18" max="16384" width="10.83203125" style="6"/>
  </cols>
  <sheetData>
    <row r="1" spans="1:18" x14ac:dyDescent="0.2">
      <c r="B1" s="3" t="s">
        <v>0</v>
      </c>
      <c r="C1" s="3" t="s">
        <v>9</v>
      </c>
      <c r="D1" s="3"/>
      <c r="F1" s="3" t="s">
        <v>7</v>
      </c>
      <c r="G1" s="3" t="s">
        <v>9</v>
      </c>
      <c r="H1" s="3"/>
      <c r="J1" s="3" t="s">
        <v>8</v>
      </c>
      <c r="K1" s="3" t="s">
        <v>9</v>
      </c>
      <c r="N1" s="3" t="s">
        <v>12</v>
      </c>
      <c r="O1" s="3" t="s">
        <v>9</v>
      </c>
      <c r="P1" s="3"/>
      <c r="Q1" s="3"/>
      <c r="R1" s="3" t="s">
        <v>10</v>
      </c>
    </row>
    <row r="2" spans="1:18" x14ac:dyDescent="0.2">
      <c r="A2" s="2">
        <v>1</v>
      </c>
      <c r="B2" s="6" t="s">
        <v>3</v>
      </c>
      <c r="C2" s="6">
        <v>12</v>
      </c>
      <c r="E2" s="2">
        <v>1</v>
      </c>
      <c r="F2" s="6" t="s">
        <v>33</v>
      </c>
      <c r="G2" s="6">
        <v>12</v>
      </c>
      <c r="I2" s="2">
        <v>1</v>
      </c>
      <c r="J2" s="6" t="s">
        <v>16</v>
      </c>
      <c r="K2" s="6">
        <v>12</v>
      </c>
      <c r="M2" s="2">
        <v>1</v>
      </c>
      <c r="N2" s="1" t="s">
        <v>14</v>
      </c>
      <c r="O2" s="6">
        <v>12</v>
      </c>
      <c r="Q2" s="6" t="s">
        <v>3</v>
      </c>
      <c r="R2" s="6">
        <f>IF(ISNUMBER(VLOOKUP(Q2,$B$2:$C$13,2,FALSE)),
VLOOKUP(Q2,$B$2:$C$13,2,FALSE),0)+ IF(ISNUMBER(VLOOKUP(Q2,$F$2:$G$13,2,FALSE)),
VLOOKUP(Q2,$F$2:$G$13,2,FALSE),0)+ IF(ISNUMBER(VLOOKUP(Q2,$J$2:$K$13,2,FALSE)),
VLOOKUP(Q2,$J$2:$K$13,2,FALSE),0)+ IF(ISNUMBER(VLOOKUP(Q2,$N$2:$O$13,2,FALSE)),
VLOOKUP(Q2,$N$2:$O$13,2,FALSE),0)</f>
        <v>35</v>
      </c>
    </row>
    <row r="3" spans="1:18" x14ac:dyDescent="0.2">
      <c r="A3" s="2">
        <v>2</v>
      </c>
      <c r="B3" s="6" t="s">
        <v>33</v>
      </c>
      <c r="C3" s="6">
        <v>11</v>
      </c>
      <c r="E3" s="2">
        <v>2</v>
      </c>
      <c r="F3" s="6" t="s">
        <v>35</v>
      </c>
      <c r="G3" s="6">
        <v>11</v>
      </c>
      <c r="I3" s="2">
        <v>2</v>
      </c>
      <c r="J3" s="6" t="s">
        <v>35</v>
      </c>
      <c r="K3" s="6">
        <v>11</v>
      </c>
      <c r="M3" s="2">
        <v>2</v>
      </c>
      <c r="N3" s="1" t="s">
        <v>35</v>
      </c>
      <c r="O3" s="6">
        <v>11</v>
      </c>
      <c r="Q3" s="6" t="s">
        <v>33</v>
      </c>
      <c r="R3" s="6">
        <f t="shared" ref="R3:R9" si="0">IF(ISNUMBER(VLOOKUP(Q3,$B$2:$C$13,2,FALSE)),
VLOOKUP(Q3,$B$2:$C$13,2,FALSE),0)+ IF(ISNUMBER(VLOOKUP(Q3,$F$2:$G$13,2,FALSE)),
VLOOKUP(Q3,$F$2:$G$13,2,FALSE),0)+ IF(ISNUMBER(VLOOKUP(Q3,$J$2:$K$13,2,FALSE)),
VLOOKUP(Q3,$J$2:$K$13,2,FALSE),0)+ IF(ISNUMBER(VLOOKUP(Q3,$N$2:$O$13,2,FALSE)),
VLOOKUP(Q3,$N$2:$O$13,2,FALSE),0)</f>
        <v>39</v>
      </c>
    </row>
    <row r="4" spans="1:18" x14ac:dyDescent="0.2">
      <c r="A4" s="2">
        <v>3</v>
      </c>
      <c r="B4" s="6" t="s">
        <v>14</v>
      </c>
      <c r="C4" s="6">
        <v>10</v>
      </c>
      <c r="E4" s="2">
        <v>3</v>
      </c>
      <c r="F4" s="6" t="s">
        <v>16</v>
      </c>
      <c r="G4" s="6">
        <v>10</v>
      </c>
      <c r="I4" s="2">
        <v>3</v>
      </c>
      <c r="J4" s="6" t="s">
        <v>14</v>
      </c>
      <c r="K4" s="6">
        <v>10</v>
      </c>
      <c r="M4" s="2">
        <v>3</v>
      </c>
      <c r="N4" s="1" t="s">
        <v>16</v>
      </c>
      <c r="O4" s="6">
        <v>10</v>
      </c>
      <c r="Q4" s="6" t="s">
        <v>14</v>
      </c>
      <c r="R4" s="6">
        <f t="shared" si="0"/>
        <v>32</v>
      </c>
    </row>
    <row r="5" spans="1:18" x14ac:dyDescent="0.2">
      <c r="A5" s="2">
        <v>4</v>
      </c>
      <c r="B5" s="6" t="s">
        <v>35</v>
      </c>
      <c r="C5" s="6">
        <v>9</v>
      </c>
      <c r="E5" s="2">
        <v>4</v>
      </c>
      <c r="F5" s="6" t="s">
        <v>15</v>
      </c>
      <c r="G5" s="6">
        <v>9</v>
      </c>
      <c r="I5" s="2">
        <v>4</v>
      </c>
      <c r="J5" s="6" t="s">
        <v>15</v>
      </c>
      <c r="K5" s="6">
        <v>9</v>
      </c>
      <c r="M5" s="2">
        <v>4</v>
      </c>
      <c r="N5" s="1" t="s">
        <v>33</v>
      </c>
      <c r="O5" s="6">
        <v>9</v>
      </c>
      <c r="Q5" s="6" t="s">
        <v>35</v>
      </c>
      <c r="R5" s="6">
        <f t="shared" si="0"/>
        <v>42</v>
      </c>
    </row>
    <row r="6" spans="1:18" x14ac:dyDescent="0.2">
      <c r="A6" s="2">
        <v>5</v>
      </c>
      <c r="B6" s="6" t="s">
        <v>16</v>
      </c>
      <c r="C6" s="6">
        <v>8</v>
      </c>
      <c r="E6" s="2">
        <v>5</v>
      </c>
      <c r="F6" s="6" t="s">
        <v>17</v>
      </c>
      <c r="G6" s="6">
        <v>8</v>
      </c>
      <c r="I6" s="2">
        <v>5</v>
      </c>
      <c r="J6" s="6" t="s">
        <v>3</v>
      </c>
      <c r="K6" s="6">
        <v>8</v>
      </c>
      <c r="M6" s="2">
        <v>5</v>
      </c>
      <c r="N6" s="1" t="s">
        <v>3</v>
      </c>
      <c r="O6" s="6">
        <v>8</v>
      </c>
      <c r="Q6" s="6" t="s">
        <v>16</v>
      </c>
      <c r="R6" s="6">
        <f t="shared" si="0"/>
        <v>40</v>
      </c>
    </row>
    <row r="7" spans="1:18" x14ac:dyDescent="0.2">
      <c r="A7" s="2">
        <v>6</v>
      </c>
      <c r="B7" s="6" t="s">
        <v>17</v>
      </c>
      <c r="C7" s="6">
        <v>7</v>
      </c>
      <c r="E7" s="2">
        <v>6</v>
      </c>
      <c r="F7" s="6" t="s">
        <v>3</v>
      </c>
      <c r="G7" s="6">
        <v>7</v>
      </c>
      <c r="I7" s="2">
        <v>6</v>
      </c>
      <c r="J7" s="6" t="s">
        <v>33</v>
      </c>
      <c r="K7" s="6">
        <v>7</v>
      </c>
      <c r="M7" s="2">
        <v>6</v>
      </c>
      <c r="N7" s="1" t="s">
        <v>15</v>
      </c>
      <c r="O7" s="6">
        <v>7</v>
      </c>
      <c r="Q7" s="6" t="s">
        <v>17</v>
      </c>
      <c r="R7" s="6">
        <f t="shared" si="0"/>
        <v>27</v>
      </c>
    </row>
    <row r="8" spans="1:18" x14ac:dyDescent="0.2">
      <c r="A8" s="2">
        <v>7</v>
      </c>
      <c r="B8" s="6" t="s">
        <v>15</v>
      </c>
      <c r="C8" s="6">
        <v>6</v>
      </c>
      <c r="E8" s="2">
        <v>7</v>
      </c>
      <c r="F8" s="6" t="s">
        <v>36</v>
      </c>
      <c r="G8" s="6">
        <v>6</v>
      </c>
      <c r="I8" s="2">
        <v>7</v>
      </c>
      <c r="J8" s="6" t="s">
        <v>17</v>
      </c>
      <c r="K8" s="6">
        <v>6</v>
      </c>
      <c r="M8" s="2">
        <v>7</v>
      </c>
      <c r="N8" s="1" t="s">
        <v>17</v>
      </c>
      <c r="O8" s="6">
        <v>6</v>
      </c>
      <c r="Q8" s="6" t="s">
        <v>15</v>
      </c>
      <c r="R8" s="6">
        <f t="shared" si="0"/>
        <v>31</v>
      </c>
    </row>
    <row r="9" spans="1:18" x14ac:dyDescent="0.2">
      <c r="A9" s="2">
        <v>8</v>
      </c>
      <c r="B9" s="6" t="s">
        <v>37</v>
      </c>
      <c r="C9" s="6">
        <v>5</v>
      </c>
      <c r="E9" s="2">
        <v>8</v>
      </c>
      <c r="G9" s="6">
        <v>5</v>
      </c>
      <c r="I9" s="2">
        <v>8</v>
      </c>
      <c r="J9" s="6" t="s">
        <v>36</v>
      </c>
      <c r="K9" s="6">
        <v>5</v>
      </c>
      <c r="M9" s="2">
        <v>8</v>
      </c>
      <c r="N9" s="6" t="s">
        <v>11</v>
      </c>
      <c r="O9" s="6">
        <v>5</v>
      </c>
      <c r="Q9" s="6" t="s">
        <v>37</v>
      </c>
      <c r="R9" s="6">
        <f t="shared" si="0"/>
        <v>5</v>
      </c>
    </row>
    <row r="10" spans="1:18" x14ac:dyDescent="0.2">
      <c r="A10" s="2">
        <v>9</v>
      </c>
      <c r="C10" s="6">
        <v>4</v>
      </c>
      <c r="E10" s="2">
        <v>9</v>
      </c>
      <c r="G10" s="6">
        <v>4</v>
      </c>
      <c r="I10" s="2">
        <v>9</v>
      </c>
      <c r="J10" s="6" t="s">
        <v>11</v>
      </c>
      <c r="K10" s="6">
        <v>4</v>
      </c>
      <c r="M10" s="2">
        <v>9</v>
      </c>
      <c r="N10" s="6" t="s">
        <v>11</v>
      </c>
      <c r="O10" s="6">
        <v>4</v>
      </c>
      <c r="R10" s="6">
        <f t="shared" ref="R10:R12" si="1">IF(ISNUMBER(VLOOKUP(Q10,$B$2:$C$13,2,FALSE)),
VLOOKUP(Q10,$B$2:$C$13,2,FALSE),0)+ IF(ISNUMBER(VLOOKUP(Q10,$F$2:$G$13,2,FALSE)),
VLOOKUP(Q10,$F$2:$G$13,2,FALSE),0)+ IF(ISNUMBER(VLOOKUP(Q10,$J$2:$K$13,2,FALSE)),
VLOOKUP(Q10,$J$2:$K$13,2,FALSE),0)+ IF(ISNUMBER(VLOOKUP(Q10,$N$2:$O$13,2,FALSE)),
VLOOKUP(Q10,$N$2:$O$13,2,FALSE),0)</f>
        <v>0</v>
      </c>
    </row>
    <row r="11" spans="1:18" x14ac:dyDescent="0.2">
      <c r="A11" s="2">
        <v>10</v>
      </c>
      <c r="C11" s="6">
        <v>3</v>
      </c>
      <c r="E11" s="2">
        <v>10</v>
      </c>
      <c r="G11" s="6">
        <v>3</v>
      </c>
      <c r="I11" s="2">
        <v>10</v>
      </c>
      <c r="K11" s="6">
        <v>3</v>
      </c>
      <c r="M11" s="2">
        <v>10</v>
      </c>
      <c r="N11" s="6" t="s">
        <v>11</v>
      </c>
      <c r="O11" s="6">
        <v>3</v>
      </c>
      <c r="R11" s="6">
        <f t="shared" si="1"/>
        <v>0</v>
      </c>
    </row>
    <row r="12" spans="1:18" x14ac:dyDescent="0.2">
      <c r="A12" s="2">
        <v>11</v>
      </c>
      <c r="C12" s="6">
        <v>2</v>
      </c>
      <c r="E12" s="2">
        <v>11</v>
      </c>
      <c r="G12" s="6">
        <v>2</v>
      </c>
      <c r="I12" s="2">
        <v>11</v>
      </c>
      <c r="K12" s="6">
        <v>2</v>
      </c>
      <c r="M12" s="2">
        <v>11</v>
      </c>
      <c r="O12" s="6">
        <v>2</v>
      </c>
      <c r="R12" s="6">
        <f t="shared" si="1"/>
        <v>0</v>
      </c>
    </row>
    <row r="13" spans="1:18" x14ac:dyDescent="0.2">
      <c r="A13" s="2">
        <v>12</v>
      </c>
      <c r="C13" s="6">
        <v>1</v>
      </c>
      <c r="E13" s="2">
        <v>12</v>
      </c>
      <c r="G13" s="6">
        <v>1</v>
      </c>
      <c r="I13" s="2">
        <v>12</v>
      </c>
      <c r="K13" s="6">
        <v>1</v>
      </c>
      <c r="M13" s="2">
        <v>12</v>
      </c>
      <c r="O13" s="6">
        <v>1</v>
      </c>
    </row>
    <row r="16" spans="1:18" x14ac:dyDescent="0.2">
      <c r="B16" s="7" t="s">
        <v>25</v>
      </c>
    </row>
    <row r="17" spans="1:3" x14ac:dyDescent="0.2">
      <c r="B17" s="3" t="s">
        <v>18</v>
      </c>
      <c r="C17" s="3" t="s">
        <v>9</v>
      </c>
    </row>
    <row r="18" spans="1:3" x14ac:dyDescent="0.2">
      <c r="A18" s="4">
        <v>1</v>
      </c>
      <c r="B18" s="6" t="s">
        <v>35</v>
      </c>
      <c r="C18" s="6">
        <v>42</v>
      </c>
    </row>
    <row r="19" spans="1:3" x14ac:dyDescent="0.2">
      <c r="A19" s="5">
        <v>2</v>
      </c>
      <c r="B19" s="6" t="s">
        <v>16</v>
      </c>
      <c r="C19" s="6">
        <v>40</v>
      </c>
    </row>
    <row r="20" spans="1:3" x14ac:dyDescent="0.2">
      <c r="A20" s="5">
        <v>3</v>
      </c>
      <c r="B20" s="6" t="s">
        <v>33</v>
      </c>
      <c r="C20" s="6">
        <v>39</v>
      </c>
    </row>
    <row r="21" spans="1:3" x14ac:dyDescent="0.2">
      <c r="A21" s="5">
        <v>4</v>
      </c>
      <c r="B21" s="6" t="s">
        <v>3</v>
      </c>
      <c r="C21" s="6">
        <v>35</v>
      </c>
    </row>
    <row r="22" spans="1:3" x14ac:dyDescent="0.2">
      <c r="A22" s="5">
        <v>5</v>
      </c>
      <c r="B22" s="6" t="s">
        <v>14</v>
      </c>
      <c r="C22" s="6">
        <v>32</v>
      </c>
    </row>
    <row r="23" spans="1:3" x14ac:dyDescent="0.2">
      <c r="A23" s="5">
        <v>6</v>
      </c>
      <c r="B23" s="6" t="s">
        <v>15</v>
      </c>
      <c r="C23" s="6">
        <v>31</v>
      </c>
    </row>
    <row r="24" spans="1:3" x14ac:dyDescent="0.2">
      <c r="A24" s="5">
        <v>7</v>
      </c>
      <c r="B24" s="6" t="s">
        <v>17</v>
      </c>
      <c r="C24" s="6">
        <v>27</v>
      </c>
    </row>
    <row r="25" spans="1:3" x14ac:dyDescent="0.2">
      <c r="A25" s="5">
        <v>8</v>
      </c>
      <c r="B25" s="6" t="s">
        <v>37</v>
      </c>
      <c r="C25" s="6">
        <v>5</v>
      </c>
    </row>
    <row r="26" spans="1:3" x14ac:dyDescent="0.2">
      <c r="A26" s="5">
        <v>9</v>
      </c>
    </row>
    <row r="27" spans="1:3" x14ac:dyDescent="0.2">
      <c r="A27" s="5">
        <v>10</v>
      </c>
    </row>
    <row r="28" spans="1:3" x14ac:dyDescent="0.2">
      <c r="A28" s="2">
        <v>11</v>
      </c>
    </row>
    <row r="29" spans="1:3" x14ac:dyDescent="0.2">
      <c r="A29" s="2">
        <v>12</v>
      </c>
    </row>
  </sheetData>
  <sheetProtection sheet="1" objects="1" scenarios="1"/>
  <sortState ref="B18:C25">
    <sortCondition descending="1" ref="C18:C25"/>
  </sortState>
  <phoneticPr fontId="7" type="noConversion"/>
  <pageMargins left="0.7" right="0.7" top="0.75" bottom="0.75" header="0.3" footer="0.3"/>
  <pageSetup paperSize="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B18" sqref="B18:C25"/>
    </sheetView>
  </sheetViews>
  <sheetFormatPr baseColWidth="10" defaultRowHeight="16" x14ac:dyDescent="0.2"/>
  <cols>
    <col min="1" max="1" width="3.5" style="6" bestFit="1" customWidth="1"/>
    <col min="2" max="2" width="30" style="6" bestFit="1" customWidth="1"/>
    <col min="3" max="4" width="10.83203125" style="6"/>
    <col min="5" max="5" width="3.33203125" style="6" customWidth="1"/>
    <col min="6" max="6" width="30" style="6" bestFit="1" customWidth="1"/>
    <col min="7" max="8" width="10.83203125" style="6"/>
    <col min="9" max="9" width="3.33203125" style="6" customWidth="1"/>
    <col min="10" max="10" width="30" style="6" bestFit="1" customWidth="1"/>
    <col min="11" max="12" width="10.83203125" style="6"/>
    <col min="13" max="13" width="3.33203125" style="6" customWidth="1"/>
    <col min="14" max="14" width="31.83203125" style="6" customWidth="1"/>
    <col min="15" max="16" width="10.83203125" style="6"/>
    <col min="17" max="17" width="30" style="6" bestFit="1" customWidth="1"/>
    <col min="18" max="16384" width="10.83203125" style="6"/>
  </cols>
  <sheetData>
    <row r="1" spans="1:18" x14ac:dyDescent="0.2">
      <c r="B1" s="3" t="s">
        <v>0</v>
      </c>
      <c r="C1" s="3" t="s">
        <v>9</v>
      </c>
      <c r="D1" s="3"/>
      <c r="F1" s="3" t="s">
        <v>7</v>
      </c>
      <c r="G1" s="3" t="s">
        <v>9</v>
      </c>
      <c r="H1" s="3"/>
      <c r="J1" s="3" t="s">
        <v>8</v>
      </c>
      <c r="K1" s="3" t="s">
        <v>9</v>
      </c>
      <c r="N1" s="3" t="s">
        <v>12</v>
      </c>
      <c r="O1" s="3" t="s">
        <v>9</v>
      </c>
      <c r="P1" s="3"/>
      <c r="Q1" s="3"/>
      <c r="R1" s="3" t="s">
        <v>10</v>
      </c>
    </row>
    <row r="2" spans="1:18" x14ac:dyDescent="0.2">
      <c r="A2" s="2">
        <v>1</v>
      </c>
      <c r="B2" s="6" t="s">
        <v>17</v>
      </c>
      <c r="C2" s="6">
        <v>12</v>
      </c>
      <c r="E2" s="2">
        <v>1</v>
      </c>
      <c r="F2" s="6" t="s">
        <v>17</v>
      </c>
      <c r="G2" s="6">
        <v>12</v>
      </c>
      <c r="I2" s="2">
        <v>1</v>
      </c>
      <c r="J2" s="6" t="s">
        <v>15</v>
      </c>
      <c r="K2" s="6">
        <v>12</v>
      </c>
      <c r="M2" s="2">
        <v>1</v>
      </c>
      <c r="N2" s="6" t="s">
        <v>15</v>
      </c>
      <c r="O2" s="6">
        <v>12</v>
      </c>
      <c r="Q2" s="6" t="s">
        <v>17</v>
      </c>
      <c r="R2" s="6">
        <f>IF(ISNUMBER(VLOOKUP(Q2,$B$2:$C$13,2,FALSE)),
VLOOKUP(Q2,$B$2:$C$13,2,FALSE),0)+ IF(ISNUMBER(VLOOKUP(Q2,$F$2:$G$13,2,FALSE)),
VLOOKUP(Q2,$F$2:$G$13,2,FALSE),0)+ IF(ISNUMBER(VLOOKUP(Q2,$J$2:$K$13,2,FALSE)),
VLOOKUP(Q2,$J$2:$K$13,2,FALSE),0)+ IF(ISNUMBER(VLOOKUP(Q2,$N$2:$O$13,2,FALSE)),
VLOOKUP(Q2,$N$2:$O$13,2,FALSE),0)</f>
        <v>46</v>
      </c>
    </row>
    <row r="3" spans="1:18" x14ac:dyDescent="0.2">
      <c r="A3" s="2">
        <v>2</v>
      </c>
      <c r="B3" s="6" t="s">
        <v>35</v>
      </c>
      <c r="C3" s="6">
        <v>11</v>
      </c>
      <c r="E3" s="2">
        <v>2</v>
      </c>
      <c r="F3" s="6" t="s">
        <v>15</v>
      </c>
      <c r="G3" s="6">
        <v>11</v>
      </c>
      <c r="I3" s="2">
        <v>2</v>
      </c>
      <c r="J3" s="6" t="s">
        <v>17</v>
      </c>
      <c r="K3" s="6">
        <v>11</v>
      </c>
      <c r="M3" s="2">
        <v>2</v>
      </c>
      <c r="N3" s="6" t="s">
        <v>17</v>
      </c>
      <c r="O3" s="6">
        <v>11</v>
      </c>
      <c r="Q3" s="6" t="s">
        <v>35</v>
      </c>
      <c r="R3" s="6">
        <f t="shared" ref="R3:R9" si="0">IF(ISNUMBER(VLOOKUP(Q3,$B$2:$C$13,2,FALSE)),
VLOOKUP(Q3,$B$2:$C$13,2,FALSE),0)+ IF(ISNUMBER(VLOOKUP(Q3,$F$2:$G$13,2,FALSE)),
VLOOKUP(Q3,$F$2:$G$13,2,FALSE),0)+ IF(ISNUMBER(VLOOKUP(Q3,$J$2:$K$13,2,FALSE)),
VLOOKUP(Q3,$J$2:$K$13,2,FALSE),0)+ IF(ISNUMBER(VLOOKUP(Q3,$N$2:$O$13,2,FALSE)),
VLOOKUP(Q3,$N$2:$O$13,2,FALSE),0)</f>
        <v>35</v>
      </c>
    </row>
    <row r="4" spans="1:18" x14ac:dyDescent="0.2">
      <c r="A4" s="2">
        <v>3</v>
      </c>
      <c r="B4" s="6" t="s">
        <v>15</v>
      </c>
      <c r="C4" s="6">
        <v>10</v>
      </c>
      <c r="E4" s="2">
        <v>3</v>
      </c>
      <c r="F4" s="6" t="s">
        <v>16</v>
      </c>
      <c r="G4" s="6">
        <v>10</v>
      </c>
      <c r="I4" s="2">
        <v>3</v>
      </c>
      <c r="J4" s="6" t="s">
        <v>16</v>
      </c>
      <c r="K4" s="6">
        <v>10</v>
      </c>
      <c r="M4" s="2">
        <v>3</v>
      </c>
      <c r="N4" s="6" t="s">
        <v>3</v>
      </c>
      <c r="O4" s="6">
        <v>10</v>
      </c>
      <c r="Q4" s="6" t="s">
        <v>15</v>
      </c>
      <c r="R4" s="6">
        <f t="shared" si="0"/>
        <v>45</v>
      </c>
    </row>
    <row r="5" spans="1:18" x14ac:dyDescent="0.2">
      <c r="A5" s="2">
        <v>4</v>
      </c>
      <c r="B5" s="6" t="s">
        <v>33</v>
      </c>
      <c r="C5" s="6">
        <v>9</v>
      </c>
      <c r="E5" s="2">
        <v>4</v>
      </c>
      <c r="F5" s="6" t="s">
        <v>35</v>
      </c>
      <c r="G5" s="6">
        <v>9</v>
      </c>
      <c r="I5" s="2">
        <v>4</v>
      </c>
      <c r="J5" s="6" t="s">
        <v>3</v>
      </c>
      <c r="K5" s="6">
        <v>9</v>
      </c>
      <c r="M5" s="2">
        <v>4</v>
      </c>
      <c r="N5" s="6" t="s">
        <v>33</v>
      </c>
      <c r="O5" s="6">
        <v>9</v>
      </c>
      <c r="Q5" s="6" t="s">
        <v>33</v>
      </c>
      <c r="R5" s="6">
        <f t="shared" si="0"/>
        <v>34</v>
      </c>
    </row>
    <row r="6" spans="1:18" x14ac:dyDescent="0.2">
      <c r="A6" s="2">
        <v>5</v>
      </c>
      <c r="B6" s="6" t="s">
        <v>3</v>
      </c>
      <c r="C6" s="6">
        <v>8</v>
      </c>
      <c r="E6" s="2">
        <v>5</v>
      </c>
      <c r="F6" s="6" t="s">
        <v>33</v>
      </c>
      <c r="G6" s="6">
        <v>8</v>
      </c>
      <c r="I6" s="2">
        <v>5</v>
      </c>
      <c r="J6" s="6" t="s">
        <v>33</v>
      </c>
      <c r="K6" s="6">
        <v>8</v>
      </c>
      <c r="M6" s="2">
        <v>5</v>
      </c>
      <c r="N6" s="6" t="s">
        <v>35</v>
      </c>
      <c r="O6" s="6">
        <v>8</v>
      </c>
      <c r="Q6" s="6" t="s">
        <v>3</v>
      </c>
      <c r="R6" s="6">
        <f t="shared" si="0"/>
        <v>34</v>
      </c>
    </row>
    <row r="7" spans="1:18" x14ac:dyDescent="0.2">
      <c r="A7" s="2">
        <v>6</v>
      </c>
      <c r="B7" s="6" t="s">
        <v>14</v>
      </c>
      <c r="C7" s="6">
        <v>7</v>
      </c>
      <c r="E7" s="2">
        <v>6</v>
      </c>
      <c r="F7" s="6" t="s">
        <v>3</v>
      </c>
      <c r="G7" s="6">
        <v>7</v>
      </c>
      <c r="I7" s="2">
        <v>6</v>
      </c>
      <c r="J7" s="6" t="s">
        <v>35</v>
      </c>
      <c r="K7" s="6">
        <v>7</v>
      </c>
      <c r="M7" s="2">
        <v>6</v>
      </c>
      <c r="N7" s="6" t="s">
        <v>16</v>
      </c>
      <c r="O7" s="6">
        <v>7</v>
      </c>
      <c r="Q7" s="6" t="s">
        <v>14</v>
      </c>
      <c r="R7" s="6">
        <f t="shared" si="0"/>
        <v>24</v>
      </c>
    </row>
    <row r="8" spans="1:18" x14ac:dyDescent="0.2">
      <c r="A8" s="2">
        <v>7</v>
      </c>
      <c r="B8" s="6" t="s">
        <v>16</v>
      </c>
      <c r="C8" s="6">
        <v>6</v>
      </c>
      <c r="E8" s="2">
        <v>7</v>
      </c>
      <c r="F8" s="6" t="s">
        <v>14</v>
      </c>
      <c r="G8" s="6">
        <v>6</v>
      </c>
      <c r="I8" s="2">
        <v>7</v>
      </c>
      <c r="J8" s="6" t="s">
        <v>36</v>
      </c>
      <c r="K8" s="6">
        <v>6</v>
      </c>
      <c r="M8" s="2">
        <v>7</v>
      </c>
      <c r="N8" s="6" t="s">
        <v>14</v>
      </c>
      <c r="O8" s="6">
        <v>6</v>
      </c>
      <c r="Q8" s="6" t="s">
        <v>16</v>
      </c>
      <c r="R8" s="6">
        <f t="shared" si="0"/>
        <v>33</v>
      </c>
    </row>
    <row r="9" spans="1:18" x14ac:dyDescent="0.2">
      <c r="A9" s="2">
        <v>8</v>
      </c>
      <c r="B9" s="6" t="s">
        <v>36</v>
      </c>
      <c r="C9" s="6">
        <v>5</v>
      </c>
      <c r="E9" s="2">
        <v>8</v>
      </c>
      <c r="F9" s="6" t="s">
        <v>36</v>
      </c>
      <c r="G9" s="6">
        <v>5</v>
      </c>
      <c r="I9" s="2">
        <v>8</v>
      </c>
      <c r="J9" s="6" t="s">
        <v>14</v>
      </c>
      <c r="K9" s="6">
        <v>5</v>
      </c>
      <c r="M9" s="2">
        <v>8</v>
      </c>
      <c r="N9" s="6" t="s">
        <v>36</v>
      </c>
      <c r="O9" s="6">
        <v>5</v>
      </c>
      <c r="Q9" s="6" t="s">
        <v>36</v>
      </c>
      <c r="R9" s="6">
        <f t="shared" si="0"/>
        <v>21</v>
      </c>
    </row>
    <row r="10" spans="1:18" x14ac:dyDescent="0.2">
      <c r="A10" s="2">
        <v>9</v>
      </c>
      <c r="C10" s="6">
        <v>4</v>
      </c>
      <c r="E10" s="2">
        <v>9</v>
      </c>
      <c r="G10" s="6">
        <v>4</v>
      </c>
      <c r="I10" s="2">
        <v>9</v>
      </c>
      <c r="K10" s="6">
        <v>4</v>
      </c>
      <c r="M10" s="2">
        <v>9</v>
      </c>
      <c r="O10" s="6">
        <v>4</v>
      </c>
    </row>
    <row r="11" spans="1:18" x14ac:dyDescent="0.2">
      <c r="A11" s="2">
        <v>10</v>
      </c>
      <c r="C11" s="6">
        <v>3</v>
      </c>
      <c r="E11" s="2">
        <v>10</v>
      </c>
      <c r="G11" s="6">
        <v>3</v>
      </c>
      <c r="I11" s="2">
        <v>10</v>
      </c>
      <c r="K11" s="6">
        <v>3</v>
      </c>
      <c r="M11" s="2">
        <v>10</v>
      </c>
      <c r="O11" s="6">
        <v>3</v>
      </c>
    </row>
    <row r="12" spans="1:18" x14ac:dyDescent="0.2">
      <c r="A12" s="2">
        <v>11</v>
      </c>
      <c r="C12" s="6">
        <v>2</v>
      </c>
      <c r="E12" s="2">
        <v>11</v>
      </c>
      <c r="G12" s="6">
        <v>2</v>
      </c>
      <c r="I12" s="2">
        <v>11</v>
      </c>
      <c r="K12" s="6">
        <v>2</v>
      </c>
      <c r="M12" s="2">
        <v>11</v>
      </c>
      <c r="O12" s="6">
        <v>2</v>
      </c>
    </row>
    <row r="13" spans="1:18" x14ac:dyDescent="0.2">
      <c r="A13" s="2">
        <v>12</v>
      </c>
      <c r="C13" s="6">
        <v>1</v>
      </c>
      <c r="E13" s="2">
        <v>12</v>
      </c>
      <c r="G13" s="6">
        <v>1</v>
      </c>
      <c r="I13" s="2">
        <v>12</v>
      </c>
      <c r="K13" s="6">
        <v>1</v>
      </c>
      <c r="M13" s="2">
        <v>12</v>
      </c>
      <c r="O13" s="6">
        <v>1</v>
      </c>
    </row>
    <row r="16" spans="1:18" x14ac:dyDescent="0.2">
      <c r="B16" s="7" t="s">
        <v>26</v>
      </c>
    </row>
    <row r="17" spans="1:3" x14ac:dyDescent="0.2">
      <c r="B17" s="3" t="s">
        <v>18</v>
      </c>
      <c r="C17" s="3" t="s">
        <v>9</v>
      </c>
    </row>
    <row r="18" spans="1:3" x14ac:dyDescent="0.2">
      <c r="A18" s="4">
        <v>1</v>
      </c>
      <c r="B18" s="6" t="s">
        <v>17</v>
      </c>
      <c r="C18" s="6">
        <v>46</v>
      </c>
    </row>
    <row r="19" spans="1:3" x14ac:dyDescent="0.2">
      <c r="A19" s="5">
        <v>2</v>
      </c>
      <c r="B19" s="6" t="s">
        <v>15</v>
      </c>
      <c r="C19" s="6">
        <v>45</v>
      </c>
    </row>
    <row r="20" spans="1:3" x14ac:dyDescent="0.2">
      <c r="A20" s="5">
        <v>3</v>
      </c>
      <c r="B20" s="6" t="s">
        <v>35</v>
      </c>
      <c r="C20" s="6">
        <v>35</v>
      </c>
    </row>
    <row r="21" spans="1:3" x14ac:dyDescent="0.2">
      <c r="A21" s="5">
        <v>4</v>
      </c>
      <c r="B21" s="6" t="s">
        <v>33</v>
      </c>
      <c r="C21" s="6">
        <v>34</v>
      </c>
    </row>
    <row r="22" spans="1:3" x14ac:dyDescent="0.2">
      <c r="A22" s="5">
        <v>5</v>
      </c>
      <c r="B22" s="6" t="s">
        <v>3</v>
      </c>
      <c r="C22" s="6">
        <v>34</v>
      </c>
    </row>
    <row r="23" spans="1:3" x14ac:dyDescent="0.2">
      <c r="A23" s="5">
        <v>6</v>
      </c>
      <c r="B23" s="6" t="s">
        <v>16</v>
      </c>
      <c r="C23" s="6">
        <v>33</v>
      </c>
    </row>
    <row r="24" spans="1:3" x14ac:dyDescent="0.2">
      <c r="A24" s="5">
        <v>7</v>
      </c>
      <c r="B24" s="6" t="s">
        <v>14</v>
      </c>
      <c r="C24" s="6">
        <v>24</v>
      </c>
    </row>
    <row r="25" spans="1:3" x14ac:dyDescent="0.2">
      <c r="A25" s="5">
        <v>8</v>
      </c>
      <c r="B25" s="6" t="s">
        <v>36</v>
      </c>
      <c r="C25" s="6">
        <v>21</v>
      </c>
    </row>
    <row r="26" spans="1:3" x14ac:dyDescent="0.2">
      <c r="A26" s="5">
        <v>9</v>
      </c>
    </row>
    <row r="27" spans="1:3" x14ac:dyDescent="0.2">
      <c r="A27" s="5">
        <v>10</v>
      </c>
    </row>
    <row r="28" spans="1:3" x14ac:dyDescent="0.2">
      <c r="A28" s="2">
        <v>11</v>
      </c>
    </row>
    <row r="29" spans="1:3" x14ac:dyDescent="0.2">
      <c r="A29" s="2">
        <v>12</v>
      </c>
    </row>
  </sheetData>
  <sheetProtection sheet="1" objects="1" scenarios="1"/>
  <sortState ref="B18:C25">
    <sortCondition descending="1" ref="C18:C25"/>
  </sortState>
  <phoneticPr fontId="7" type="noConversion"/>
  <pageMargins left="0.7" right="0.7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4"/>
  <sheetViews>
    <sheetView tabSelected="1" workbookViewId="0">
      <selection activeCell="J40" sqref="J40"/>
    </sheetView>
  </sheetViews>
  <sheetFormatPr baseColWidth="10" defaultRowHeight="16" x14ac:dyDescent="0.2"/>
  <cols>
    <col min="1" max="1" width="3.5" style="6" bestFit="1" customWidth="1"/>
    <col min="2" max="2" width="31.5" style="6" bestFit="1" customWidth="1"/>
    <col min="3" max="3" width="7.1640625" style="6" bestFit="1" customWidth="1"/>
    <col min="4" max="4" width="10.83203125" style="6"/>
    <col min="5" max="5" width="3.5" style="6" bestFit="1" customWidth="1"/>
    <col min="6" max="6" width="31.5" style="6" bestFit="1" customWidth="1"/>
    <col min="7" max="7" width="7.1640625" style="6" bestFit="1" customWidth="1"/>
    <col min="8" max="8" width="10.83203125" style="6"/>
    <col min="9" max="9" width="3.33203125" style="6" customWidth="1"/>
    <col min="10" max="10" width="30.83203125" style="6" bestFit="1" customWidth="1"/>
    <col min="11" max="11" width="7.1640625" style="6" bestFit="1" customWidth="1"/>
    <col min="12" max="12" width="10.83203125" style="6"/>
    <col min="13" max="13" width="37.6640625" style="6" customWidth="1"/>
    <col min="14" max="16384" width="10.83203125" style="6"/>
  </cols>
  <sheetData>
    <row r="1" spans="1:17" s="7" customFormat="1" x14ac:dyDescent="0.2">
      <c r="B1" s="7" t="s">
        <v>21</v>
      </c>
      <c r="F1" s="7" t="s">
        <v>23</v>
      </c>
      <c r="J1" s="7" t="s">
        <v>25</v>
      </c>
      <c r="M1" s="7" t="s">
        <v>31</v>
      </c>
      <c r="N1" s="7" t="s">
        <v>27</v>
      </c>
      <c r="O1" s="7" t="s">
        <v>28</v>
      </c>
      <c r="P1" s="7" t="s">
        <v>29</v>
      </c>
      <c r="Q1" s="7" t="s">
        <v>30</v>
      </c>
    </row>
    <row r="2" spans="1:17" s="7" customFormat="1" x14ac:dyDescent="0.2">
      <c r="B2" s="7" t="s">
        <v>18</v>
      </c>
      <c r="C2" s="7" t="s">
        <v>9</v>
      </c>
      <c r="F2" s="7" t="s">
        <v>18</v>
      </c>
      <c r="G2" s="7" t="s">
        <v>9</v>
      </c>
      <c r="J2" s="7" t="s">
        <v>18</v>
      </c>
      <c r="K2" s="7" t="s">
        <v>9</v>
      </c>
      <c r="M2" s="6" t="s">
        <v>3</v>
      </c>
      <c r="N2" s="6">
        <v>47</v>
      </c>
      <c r="O2" s="6">
        <v>48</v>
      </c>
      <c r="P2" s="6">
        <v>35</v>
      </c>
      <c r="Q2" s="7">
        <f t="shared" ref="Q2:Q15" si="0">SUM(N2:P2)</f>
        <v>130</v>
      </c>
    </row>
    <row r="3" spans="1:17" x14ac:dyDescent="0.2">
      <c r="A3" s="6">
        <v>1</v>
      </c>
      <c r="B3" s="6" t="s">
        <v>3</v>
      </c>
      <c r="C3" s="6">
        <v>47</v>
      </c>
      <c r="E3" s="6">
        <v>1</v>
      </c>
      <c r="F3" s="6" t="s">
        <v>3</v>
      </c>
      <c r="G3" s="6">
        <v>48</v>
      </c>
      <c r="I3" s="6">
        <v>1</v>
      </c>
      <c r="J3" s="6" t="s">
        <v>3</v>
      </c>
      <c r="K3" s="6">
        <v>35</v>
      </c>
      <c r="M3" s="6" t="s">
        <v>2</v>
      </c>
      <c r="N3" s="6">
        <v>38</v>
      </c>
      <c r="O3" s="6">
        <v>39</v>
      </c>
      <c r="P3" s="6">
        <v>39</v>
      </c>
      <c r="Q3" s="7">
        <f t="shared" si="0"/>
        <v>116</v>
      </c>
    </row>
    <row r="4" spans="1:17" x14ac:dyDescent="0.2">
      <c r="A4" s="6">
        <v>2</v>
      </c>
      <c r="B4" s="6" t="s">
        <v>15</v>
      </c>
      <c r="C4" s="6">
        <v>42</v>
      </c>
      <c r="E4" s="6">
        <v>2</v>
      </c>
      <c r="F4" s="6" t="s">
        <v>15</v>
      </c>
      <c r="G4" s="6">
        <v>41</v>
      </c>
      <c r="I4" s="6">
        <v>2</v>
      </c>
      <c r="J4" s="6" t="s">
        <v>33</v>
      </c>
      <c r="K4" s="6">
        <v>39</v>
      </c>
      <c r="M4" s="6" t="s">
        <v>15</v>
      </c>
      <c r="N4" s="6">
        <v>42</v>
      </c>
      <c r="O4" s="6">
        <v>41</v>
      </c>
      <c r="P4" s="6">
        <v>31</v>
      </c>
      <c r="Q4" s="7">
        <f t="shared" si="0"/>
        <v>114</v>
      </c>
    </row>
    <row r="5" spans="1:17" x14ac:dyDescent="0.2">
      <c r="A5" s="6">
        <v>3</v>
      </c>
      <c r="B5" s="6" t="s">
        <v>33</v>
      </c>
      <c r="C5" s="6">
        <v>38</v>
      </c>
      <c r="E5" s="6">
        <v>3</v>
      </c>
      <c r="F5" s="6" t="s">
        <v>33</v>
      </c>
      <c r="G5" s="6">
        <v>39</v>
      </c>
      <c r="I5" s="6">
        <v>3</v>
      </c>
      <c r="J5" s="6" t="s">
        <v>14</v>
      </c>
      <c r="K5" s="6">
        <v>32</v>
      </c>
      <c r="M5" s="6" t="s">
        <v>14</v>
      </c>
      <c r="N5" s="6">
        <v>21</v>
      </c>
      <c r="O5" s="6">
        <v>38</v>
      </c>
      <c r="P5" s="6">
        <v>32</v>
      </c>
      <c r="Q5" s="7">
        <f t="shared" si="0"/>
        <v>91</v>
      </c>
    </row>
    <row r="6" spans="1:17" x14ac:dyDescent="0.2">
      <c r="A6" s="6">
        <v>4</v>
      </c>
      <c r="B6" s="6" t="s">
        <v>36</v>
      </c>
      <c r="C6" s="6">
        <v>33</v>
      </c>
      <c r="E6" s="6">
        <v>4</v>
      </c>
      <c r="F6" s="6" t="s">
        <v>14</v>
      </c>
      <c r="G6" s="6">
        <v>38</v>
      </c>
      <c r="I6" s="6">
        <v>4</v>
      </c>
      <c r="J6" s="6" t="s">
        <v>35</v>
      </c>
      <c r="K6" s="6">
        <v>42</v>
      </c>
      <c r="M6" s="6" t="s">
        <v>13</v>
      </c>
      <c r="N6" s="6">
        <v>20</v>
      </c>
      <c r="O6" s="6">
        <v>24</v>
      </c>
      <c r="P6" s="6">
        <v>42</v>
      </c>
      <c r="Q6" s="7">
        <f t="shared" si="0"/>
        <v>86</v>
      </c>
    </row>
    <row r="7" spans="1:17" x14ac:dyDescent="0.2">
      <c r="A7" s="6">
        <v>5</v>
      </c>
      <c r="B7" s="6" t="s">
        <v>1</v>
      </c>
      <c r="C7" s="6">
        <v>30</v>
      </c>
      <c r="E7" s="6">
        <v>5</v>
      </c>
      <c r="F7" s="6" t="s">
        <v>36</v>
      </c>
      <c r="G7" s="6">
        <v>31</v>
      </c>
      <c r="I7" s="6">
        <v>5</v>
      </c>
      <c r="J7" s="6" t="s">
        <v>16</v>
      </c>
      <c r="K7" s="6">
        <v>40</v>
      </c>
      <c r="M7" s="6" t="s">
        <v>16</v>
      </c>
      <c r="N7" s="6">
        <v>13</v>
      </c>
      <c r="O7" s="6">
        <v>18</v>
      </c>
      <c r="P7" s="6">
        <v>40</v>
      </c>
      <c r="Q7" s="7">
        <f t="shared" si="0"/>
        <v>71</v>
      </c>
    </row>
    <row r="8" spans="1:17" x14ac:dyDescent="0.2">
      <c r="A8" s="6">
        <v>6</v>
      </c>
      <c r="B8" s="6" t="s">
        <v>5</v>
      </c>
      <c r="C8" s="6">
        <v>27</v>
      </c>
      <c r="E8" s="6">
        <v>6</v>
      </c>
      <c r="F8" s="6" t="s">
        <v>35</v>
      </c>
      <c r="G8" s="6">
        <v>24</v>
      </c>
      <c r="I8" s="6">
        <v>6</v>
      </c>
      <c r="J8" s="6" t="s">
        <v>17</v>
      </c>
      <c r="K8" s="6">
        <v>27</v>
      </c>
      <c r="M8" s="6" t="s">
        <v>39</v>
      </c>
      <c r="N8" s="6">
        <v>33</v>
      </c>
      <c r="O8" s="6">
        <v>31</v>
      </c>
      <c r="P8" s="6">
        <v>0</v>
      </c>
      <c r="Q8" s="7">
        <f t="shared" si="0"/>
        <v>64</v>
      </c>
    </row>
    <row r="9" spans="1:17" x14ac:dyDescent="0.2">
      <c r="A9" s="6">
        <v>7</v>
      </c>
      <c r="B9" s="6" t="s">
        <v>38</v>
      </c>
      <c r="C9" s="6">
        <v>22</v>
      </c>
      <c r="E9" s="6">
        <v>7</v>
      </c>
      <c r="F9" s="6" t="s">
        <v>37</v>
      </c>
      <c r="G9" s="6">
        <v>23</v>
      </c>
      <c r="I9" s="6">
        <v>7</v>
      </c>
      <c r="J9" s="6" t="s">
        <v>15</v>
      </c>
      <c r="K9" s="6">
        <v>31</v>
      </c>
      <c r="M9" s="6" t="s">
        <v>17</v>
      </c>
      <c r="N9" s="6">
        <v>0</v>
      </c>
      <c r="O9" s="6">
        <v>22</v>
      </c>
      <c r="P9" s="6">
        <v>27</v>
      </c>
      <c r="Q9" s="7">
        <f t="shared" si="0"/>
        <v>49</v>
      </c>
    </row>
    <row r="10" spans="1:17" x14ac:dyDescent="0.2">
      <c r="A10" s="6">
        <v>8</v>
      </c>
      <c r="B10" s="6" t="s">
        <v>14</v>
      </c>
      <c r="C10" s="6">
        <v>21</v>
      </c>
      <c r="E10" s="6">
        <v>8</v>
      </c>
      <c r="F10" s="6" t="s">
        <v>17</v>
      </c>
      <c r="G10" s="6">
        <v>22</v>
      </c>
      <c r="I10" s="6">
        <v>8</v>
      </c>
      <c r="J10" s="6" t="s">
        <v>37</v>
      </c>
      <c r="K10" s="6">
        <v>5</v>
      </c>
      <c r="M10" s="6" t="s">
        <v>1</v>
      </c>
      <c r="N10" s="6">
        <v>30</v>
      </c>
      <c r="O10" s="6">
        <v>10</v>
      </c>
      <c r="P10" s="6">
        <v>0</v>
      </c>
      <c r="Q10" s="7">
        <f t="shared" si="0"/>
        <v>40</v>
      </c>
    </row>
    <row r="11" spans="1:17" x14ac:dyDescent="0.2">
      <c r="A11" s="6">
        <v>9</v>
      </c>
      <c r="B11" s="6" t="s">
        <v>35</v>
      </c>
      <c r="C11" s="6">
        <v>20</v>
      </c>
      <c r="E11" s="6">
        <v>9</v>
      </c>
      <c r="F11" s="6" t="s">
        <v>16</v>
      </c>
      <c r="G11" s="6">
        <v>18</v>
      </c>
      <c r="I11" s="6">
        <v>9</v>
      </c>
      <c r="M11" s="6" t="s">
        <v>37</v>
      </c>
      <c r="N11" s="6">
        <v>8</v>
      </c>
      <c r="O11" s="6">
        <v>23</v>
      </c>
      <c r="P11" s="6">
        <v>5</v>
      </c>
      <c r="Q11" s="7">
        <f t="shared" si="0"/>
        <v>36</v>
      </c>
    </row>
    <row r="12" spans="1:17" x14ac:dyDescent="0.2">
      <c r="A12" s="6">
        <v>10</v>
      </c>
      <c r="B12" s="6" t="s">
        <v>16</v>
      </c>
      <c r="C12" s="6">
        <v>13</v>
      </c>
      <c r="E12" s="6">
        <v>10</v>
      </c>
      <c r="F12" s="6" t="s">
        <v>1</v>
      </c>
      <c r="G12" s="6">
        <v>10</v>
      </c>
      <c r="I12" s="6">
        <v>10</v>
      </c>
      <c r="M12" s="6" t="s">
        <v>5</v>
      </c>
      <c r="N12" s="6">
        <v>27</v>
      </c>
      <c r="O12" s="6">
        <v>0</v>
      </c>
      <c r="P12" s="6">
        <v>0</v>
      </c>
      <c r="Q12" s="7">
        <f t="shared" si="0"/>
        <v>27</v>
      </c>
    </row>
    <row r="13" spans="1:17" x14ac:dyDescent="0.2">
      <c r="A13" s="6">
        <v>11</v>
      </c>
      <c r="B13" s="6" t="s">
        <v>37</v>
      </c>
      <c r="C13" s="6">
        <v>8</v>
      </c>
      <c r="E13" s="6">
        <v>11</v>
      </c>
      <c r="I13" s="6">
        <v>11</v>
      </c>
      <c r="M13" s="6" t="s">
        <v>38</v>
      </c>
      <c r="N13" s="6">
        <v>22</v>
      </c>
      <c r="O13" s="6">
        <v>0</v>
      </c>
      <c r="P13" s="6">
        <v>0</v>
      </c>
      <c r="Q13" s="7">
        <f t="shared" si="0"/>
        <v>22</v>
      </c>
    </row>
    <row r="14" spans="1:17" x14ac:dyDescent="0.2">
      <c r="A14" s="6">
        <v>12</v>
      </c>
      <c r="B14" s="6" t="s">
        <v>4</v>
      </c>
      <c r="C14" s="6">
        <v>8</v>
      </c>
      <c r="E14" s="6">
        <v>12</v>
      </c>
      <c r="I14" s="6">
        <v>12</v>
      </c>
      <c r="M14" s="6" t="s">
        <v>4</v>
      </c>
      <c r="N14" s="6">
        <v>8</v>
      </c>
      <c r="O14" s="6">
        <v>0</v>
      </c>
      <c r="P14" s="6">
        <v>0</v>
      </c>
      <c r="Q14" s="7">
        <f t="shared" si="0"/>
        <v>8</v>
      </c>
    </row>
    <row r="15" spans="1:17" x14ac:dyDescent="0.2">
      <c r="M15" s="6" t="s">
        <v>6</v>
      </c>
      <c r="N15" s="6">
        <v>0</v>
      </c>
      <c r="O15" s="6">
        <v>0</v>
      </c>
      <c r="P15" s="6">
        <v>0</v>
      </c>
      <c r="Q15" s="7">
        <f t="shared" si="0"/>
        <v>0</v>
      </c>
    </row>
    <row r="18" spans="1:17" x14ac:dyDescent="0.2">
      <c r="K18" s="7"/>
    </row>
    <row r="19" spans="1:17" s="7" customFormat="1" x14ac:dyDescent="0.2">
      <c r="B19" s="7" t="s">
        <v>22</v>
      </c>
      <c r="F19" s="7" t="s">
        <v>24</v>
      </c>
      <c r="J19" s="7" t="s">
        <v>26</v>
      </c>
      <c r="M19" s="7" t="s">
        <v>32</v>
      </c>
      <c r="N19" s="7" t="s">
        <v>27</v>
      </c>
      <c r="O19" s="7" t="s">
        <v>28</v>
      </c>
      <c r="P19" s="7" t="s">
        <v>29</v>
      </c>
      <c r="Q19" s="7" t="s">
        <v>30</v>
      </c>
    </row>
    <row r="20" spans="1:17" s="7" customFormat="1" x14ac:dyDescent="0.2">
      <c r="B20" s="7" t="s">
        <v>18</v>
      </c>
      <c r="C20" s="7" t="s">
        <v>9</v>
      </c>
      <c r="F20" s="7" t="s">
        <v>18</v>
      </c>
      <c r="G20" s="7" t="s">
        <v>9</v>
      </c>
      <c r="J20" s="7" t="s">
        <v>18</v>
      </c>
      <c r="K20" s="7" t="s">
        <v>9</v>
      </c>
      <c r="M20" s="6" t="s">
        <v>3</v>
      </c>
      <c r="N20" s="6">
        <v>47</v>
      </c>
      <c r="O20" s="6">
        <v>47</v>
      </c>
      <c r="P20" s="6">
        <v>34</v>
      </c>
      <c r="Q20" s="7">
        <f t="shared" ref="Q20:Q33" si="1">SUM(N20:P20)</f>
        <v>128</v>
      </c>
    </row>
    <row r="21" spans="1:17" x14ac:dyDescent="0.2">
      <c r="A21" s="6">
        <v>1</v>
      </c>
      <c r="B21" s="6" t="s">
        <v>33</v>
      </c>
      <c r="C21" s="6">
        <v>53</v>
      </c>
      <c r="E21" s="6">
        <v>1</v>
      </c>
      <c r="F21" s="6" t="s">
        <v>3</v>
      </c>
      <c r="G21" s="6">
        <v>47</v>
      </c>
      <c r="I21" s="6">
        <v>1</v>
      </c>
      <c r="J21" s="6" t="s">
        <v>17</v>
      </c>
      <c r="K21" s="6">
        <v>46</v>
      </c>
      <c r="M21" s="6" t="s">
        <v>15</v>
      </c>
      <c r="N21" s="6">
        <v>41</v>
      </c>
      <c r="O21" s="6">
        <v>36</v>
      </c>
      <c r="P21" s="6">
        <v>45</v>
      </c>
      <c r="Q21" s="7">
        <f t="shared" si="1"/>
        <v>122</v>
      </c>
    </row>
    <row r="22" spans="1:17" x14ac:dyDescent="0.2">
      <c r="A22" s="6">
        <v>2</v>
      </c>
      <c r="B22" s="6" t="s">
        <v>5</v>
      </c>
      <c r="C22" s="6">
        <v>52</v>
      </c>
      <c r="E22" s="6">
        <v>2</v>
      </c>
      <c r="F22" s="6" t="s">
        <v>17</v>
      </c>
      <c r="G22" s="6">
        <v>45</v>
      </c>
      <c r="I22" s="6">
        <v>2</v>
      </c>
      <c r="J22" s="6" t="s">
        <v>15</v>
      </c>
      <c r="K22" s="6">
        <v>45</v>
      </c>
      <c r="M22" s="6" t="s">
        <v>2</v>
      </c>
      <c r="N22" s="6">
        <v>53</v>
      </c>
      <c r="O22" s="6">
        <v>27</v>
      </c>
      <c r="P22" s="6">
        <v>34</v>
      </c>
      <c r="Q22" s="7">
        <f t="shared" si="1"/>
        <v>114</v>
      </c>
    </row>
    <row r="23" spans="1:17" x14ac:dyDescent="0.2">
      <c r="A23" s="6">
        <v>3</v>
      </c>
      <c r="B23" s="6" t="s">
        <v>3</v>
      </c>
      <c r="C23" s="6">
        <v>47</v>
      </c>
      <c r="E23" s="6">
        <v>3</v>
      </c>
      <c r="F23" s="6" t="s">
        <v>14</v>
      </c>
      <c r="G23" s="6">
        <v>40</v>
      </c>
      <c r="I23" s="6">
        <v>3</v>
      </c>
      <c r="J23" s="6" t="s">
        <v>35</v>
      </c>
      <c r="K23" s="6">
        <v>35</v>
      </c>
      <c r="M23" s="6" t="s">
        <v>17</v>
      </c>
      <c r="N23" s="6">
        <v>14</v>
      </c>
      <c r="O23" s="6">
        <v>45</v>
      </c>
      <c r="P23" s="6">
        <v>46</v>
      </c>
      <c r="Q23" s="7">
        <f t="shared" si="1"/>
        <v>105</v>
      </c>
    </row>
    <row r="24" spans="1:17" x14ac:dyDescent="0.2">
      <c r="A24" s="6">
        <v>4</v>
      </c>
      <c r="B24" s="6" t="s">
        <v>36</v>
      </c>
      <c r="C24" s="6">
        <v>47</v>
      </c>
      <c r="E24" s="6">
        <v>4</v>
      </c>
      <c r="F24" s="6" t="s">
        <v>15</v>
      </c>
      <c r="G24" s="6">
        <v>36</v>
      </c>
      <c r="I24" s="6">
        <v>4</v>
      </c>
      <c r="J24" s="6" t="s">
        <v>33</v>
      </c>
      <c r="K24" s="6">
        <v>34</v>
      </c>
      <c r="M24" s="6" t="s">
        <v>14</v>
      </c>
      <c r="N24" s="6">
        <v>34</v>
      </c>
      <c r="O24" s="6">
        <v>40</v>
      </c>
      <c r="P24" s="6">
        <v>24</v>
      </c>
      <c r="Q24" s="7">
        <f t="shared" si="1"/>
        <v>98</v>
      </c>
    </row>
    <row r="25" spans="1:17" x14ac:dyDescent="0.2">
      <c r="A25" s="6">
        <v>5</v>
      </c>
      <c r="B25" s="6" t="s">
        <v>15</v>
      </c>
      <c r="C25" s="6">
        <v>41</v>
      </c>
      <c r="E25" s="6">
        <v>5</v>
      </c>
      <c r="F25" s="6" t="s">
        <v>35</v>
      </c>
      <c r="G25" s="6">
        <v>28</v>
      </c>
      <c r="I25" s="6">
        <v>5</v>
      </c>
      <c r="J25" s="6" t="s">
        <v>3</v>
      </c>
      <c r="K25" s="6">
        <v>34</v>
      </c>
      <c r="M25" s="6" t="s">
        <v>13</v>
      </c>
      <c r="N25" s="6">
        <v>30</v>
      </c>
      <c r="O25" s="6">
        <v>28</v>
      </c>
      <c r="P25" s="6">
        <v>35</v>
      </c>
      <c r="Q25" s="7">
        <f t="shared" si="1"/>
        <v>93</v>
      </c>
    </row>
    <row r="26" spans="1:17" x14ac:dyDescent="0.2">
      <c r="A26" s="6">
        <v>6</v>
      </c>
      <c r="B26" s="6" t="s">
        <v>14</v>
      </c>
      <c r="C26" s="6">
        <v>34</v>
      </c>
      <c r="E26" s="6">
        <v>6</v>
      </c>
      <c r="F26" s="6" t="s">
        <v>33</v>
      </c>
      <c r="G26" s="6">
        <v>27</v>
      </c>
      <c r="I26" s="6">
        <v>6</v>
      </c>
      <c r="J26" s="6" t="s">
        <v>16</v>
      </c>
      <c r="K26" s="6">
        <v>33</v>
      </c>
      <c r="M26" s="6" t="s">
        <v>39</v>
      </c>
      <c r="N26" s="6">
        <v>47</v>
      </c>
      <c r="O26" s="6">
        <v>24</v>
      </c>
      <c r="P26" s="6">
        <v>21</v>
      </c>
      <c r="Q26" s="7">
        <f t="shared" si="1"/>
        <v>92</v>
      </c>
    </row>
    <row r="27" spans="1:17" x14ac:dyDescent="0.2">
      <c r="A27" s="6">
        <v>7</v>
      </c>
      <c r="B27" s="6" t="s">
        <v>35</v>
      </c>
      <c r="C27" s="6">
        <v>30</v>
      </c>
      <c r="E27" s="6">
        <v>7</v>
      </c>
      <c r="F27" s="6" t="s">
        <v>36</v>
      </c>
      <c r="G27" s="6">
        <v>24</v>
      </c>
      <c r="I27" s="6">
        <v>7</v>
      </c>
      <c r="J27" s="6" t="s">
        <v>14</v>
      </c>
      <c r="K27" s="6">
        <v>24</v>
      </c>
      <c r="M27" s="6" t="s">
        <v>5</v>
      </c>
      <c r="N27" s="6">
        <v>52</v>
      </c>
      <c r="O27" s="6">
        <v>0</v>
      </c>
      <c r="P27" s="6">
        <v>0</v>
      </c>
      <c r="Q27" s="7">
        <f t="shared" si="1"/>
        <v>52</v>
      </c>
    </row>
    <row r="28" spans="1:17" x14ac:dyDescent="0.2">
      <c r="A28" s="6">
        <v>8</v>
      </c>
      <c r="B28" s="6" t="s">
        <v>37</v>
      </c>
      <c r="C28" s="6">
        <v>22</v>
      </c>
      <c r="E28" s="6">
        <v>8</v>
      </c>
      <c r="F28" s="6" t="s">
        <v>37</v>
      </c>
      <c r="G28" s="6">
        <v>19</v>
      </c>
      <c r="I28" s="6">
        <v>8</v>
      </c>
      <c r="J28" s="6" t="s">
        <v>36</v>
      </c>
      <c r="K28" s="6">
        <v>21</v>
      </c>
      <c r="M28" s="6" t="s">
        <v>16</v>
      </c>
      <c r="N28" s="6">
        <v>18</v>
      </c>
      <c r="O28" s="6">
        <v>0</v>
      </c>
      <c r="P28" s="6">
        <v>33</v>
      </c>
      <c r="Q28" s="7">
        <f t="shared" si="1"/>
        <v>51</v>
      </c>
    </row>
    <row r="29" spans="1:17" x14ac:dyDescent="0.2">
      <c r="A29" s="6">
        <v>9</v>
      </c>
      <c r="B29" s="6" t="s">
        <v>38</v>
      </c>
      <c r="C29" s="6">
        <v>20</v>
      </c>
      <c r="E29" s="6">
        <v>9</v>
      </c>
      <c r="F29" s="6" t="s">
        <v>38</v>
      </c>
      <c r="G29" s="6">
        <v>10</v>
      </c>
      <c r="M29" s="6" t="s">
        <v>37</v>
      </c>
      <c r="N29" s="6">
        <v>22</v>
      </c>
      <c r="O29" s="6">
        <v>19</v>
      </c>
      <c r="P29" s="6">
        <v>0</v>
      </c>
      <c r="Q29" s="7">
        <f t="shared" si="1"/>
        <v>41</v>
      </c>
    </row>
    <row r="30" spans="1:17" x14ac:dyDescent="0.2">
      <c r="A30" s="6">
        <v>10</v>
      </c>
      <c r="B30" s="6" t="s">
        <v>16</v>
      </c>
      <c r="C30" s="6">
        <v>18</v>
      </c>
      <c r="E30" s="6">
        <v>10</v>
      </c>
      <c r="F30" s="6" t="s">
        <v>1</v>
      </c>
      <c r="G30" s="6">
        <v>7</v>
      </c>
      <c r="M30" s="6" t="s">
        <v>38</v>
      </c>
      <c r="N30" s="6">
        <v>20</v>
      </c>
      <c r="O30" s="6">
        <v>10</v>
      </c>
      <c r="P30" s="6">
        <v>0</v>
      </c>
      <c r="Q30" s="7">
        <f t="shared" si="1"/>
        <v>30</v>
      </c>
    </row>
    <row r="31" spans="1:17" x14ac:dyDescent="0.2">
      <c r="A31" s="6">
        <v>11</v>
      </c>
      <c r="B31" s="6" t="s">
        <v>17</v>
      </c>
      <c r="C31" s="6">
        <v>14</v>
      </c>
      <c r="M31" s="6" t="s">
        <v>1</v>
      </c>
      <c r="N31" s="6">
        <v>13</v>
      </c>
      <c r="O31" s="6">
        <v>7</v>
      </c>
      <c r="P31" s="6">
        <v>0</v>
      </c>
      <c r="Q31" s="7">
        <f t="shared" si="1"/>
        <v>20</v>
      </c>
    </row>
    <row r="32" spans="1:17" x14ac:dyDescent="0.2">
      <c r="A32" s="6">
        <v>12</v>
      </c>
      <c r="B32" s="6" t="s">
        <v>1</v>
      </c>
      <c r="C32" s="6">
        <v>13</v>
      </c>
      <c r="M32" s="6" t="s">
        <v>4</v>
      </c>
      <c r="N32" s="6">
        <v>13</v>
      </c>
      <c r="O32" s="6">
        <v>0</v>
      </c>
      <c r="P32" s="6">
        <v>0</v>
      </c>
      <c r="Q32" s="7">
        <f t="shared" si="1"/>
        <v>13</v>
      </c>
    </row>
    <row r="33" spans="1:17" x14ac:dyDescent="0.2">
      <c r="A33" s="6">
        <v>13</v>
      </c>
      <c r="B33" s="6" t="s">
        <v>4</v>
      </c>
      <c r="C33" s="6">
        <v>13</v>
      </c>
      <c r="M33" s="6" t="s">
        <v>6</v>
      </c>
      <c r="N33" s="6">
        <v>1</v>
      </c>
      <c r="O33" s="6">
        <v>0</v>
      </c>
      <c r="P33" s="6">
        <v>0</v>
      </c>
      <c r="Q33" s="7">
        <f t="shared" si="1"/>
        <v>1</v>
      </c>
    </row>
    <row r="34" spans="1:17" x14ac:dyDescent="0.2">
      <c r="A34" s="6">
        <v>14</v>
      </c>
      <c r="B34" s="6" t="s">
        <v>34</v>
      </c>
      <c r="C34" s="6">
        <v>1</v>
      </c>
    </row>
  </sheetData>
  <sheetProtection sheet="1" objects="1" scenarios="1"/>
  <sortState ref="M20:Q33">
    <sortCondition descending="1" ref="Q20:Q33"/>
  </sortState>
  <phoneticPr fontId="7" type="noConversion"/>
  <pageMargins left="0.7" right="0.7" top="0.75" bottom="0.75" header="0.3" footer="0.3"/>
  <pageSetup paperSize="9" scale="8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Under 9 Boys</vt:lpstr>
      <vt:lpstr>Under 9 Girls</vt:lpstr>
      <vt:lpstr>Under 11 Boys</vt:lpstr>
      <vt:lpstr>Under 11 Girls</vt:lpstr>
      <vt:lpstr>Under 13 Boys</vt:lpstr>
      <vt:lpstr>Under 13 Girls</vt:lpstr>
      <vt:lpstr>Under 15 Boys</vt:lpstr>
      <vt:lpstr>Under 15 Girls</vt:lpstr>
      <vt:lpstr>Overall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2017-03-12T13:41:10Z</cp:lastPrinted>
  <dcterms:created xsi:type="dcterms:W3CDTF">2015-12-18T16:22:40Z</dcterms:created>
  <dcterms:modified xsi:type="dcterms:W3CDTF">2017-03-16T09:02:29Z</dcterms:modified>
</cp:coreProperties>
</file>